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Источники!$F$35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Источники!$A$23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47" i="2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72" i="1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<sst xmlns="http://schemas.openxmlformats.org/spreadsheetml/2006/main" count="746" uniqueCount="399">
  <si>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</si>
  <si>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</si>
  <si>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</si>
  <si>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</si>
  <si>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</si>
  <si>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</si>
  <si>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</si>
  <si>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</si>
  <si>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</si>
  <si>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</si>
  <si>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</si>
  <si>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</si>
  <si>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</si>
  <si>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</si>
  <si>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Рудаковского сельского поселения</t>
  </si>
  <si>
    <t>Рудаковское сельское поселение Белокалитвинского района</t>
  </si>
  <si>
    <t>Периодичность: годовая</t>
  </si>
  <si>
    <t>Единица измерения: руб.</t>
  </si>
  <si>
    <t>04227657</t>
  </si>
  <si>
    <t>951</t>
  </si>
  <si>
    <t>60606440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</si>
  <si>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</si>
  <si>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</si>
  <si>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</si>
  <si>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</si>
  <si>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</si>
  <si>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</si>
  <si>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</si>
  <si>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</si>
  <si>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</si>
  <si>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</si>
  <si>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</si>
  <si>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</si>
  <si>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</si>
  <si>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</si>
  <si>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</si>
  <si>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</si>
  <si>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</si>
  <si>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</si>
  <si>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</si>
  <si>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</si>
  <si>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</si>
  <si>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</si>
  <si>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</si>
  <si>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</si>
  <si>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</si>
  <si>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</si>
  <si>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</si>
  <si>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</si>
  <si>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</si>
  <si>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</si>
  <si>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</si>
  <si>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</si>
  <si>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</si>
  <si>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</si>
  <si>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</si>
  <si>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</si>
  <si>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</si>
  <si>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</si>
  <si>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</si>
  <si>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</si>
  <si>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</si>
  <si>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</si>
  <si>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</si>
  <si>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</si>
  <si>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</si>
  <si>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</si>
  <si>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</si>
  <si>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</si>
  <si>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</si>
  <si>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</si>
  <si>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</si>
  <si>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</si>
  <si>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</si>
  <si>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</si>
  <si>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</si>
  <si>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</si>
  <si>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</si>
  <si>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</si>
  <si>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</si>
  <si>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</si>
  <si>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</si>
  <si>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</si>
  <si>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</si>
  <si>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</si>
  <si>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</si>
  <si>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</si>
  <si>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</si>
  <si>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</si>
  <si>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</si>
  <si>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</si>
  <si>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ШТРАФЫ, САНКЦИИ, ВОЗМЕЩЕНИЕ УЩЕРБА</t>
  </si>
  <si>
    <t>951 11600000000000000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</si>
  <si>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</si>
  <si>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</si>
  <si>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</si>
  <si>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951 11607090000000140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</si>
  <si>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</si>
  <si>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951 11607090100000140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</si>
  <si>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</si>
  <si>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</si>
  <si>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</si>
  <si>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</si>
  <si>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</si>
  <si>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</si>
  <si>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</si>
  <si>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</si>
  <si>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</si>
  <si>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</si>
  <si>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</si>
  <si>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</si>
  <si>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</si>
  <si>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</si>
  <si>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</si>
  <si>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</si>
  <si>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</si>
  <si>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</si>
  <si>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</si>
  <si>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</si>
  <si>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</si>
  <si>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</si>
  <si>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</si>
  <si>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</si>
  <si>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</si>
  <si>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</si>
  <si>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</si>
  <si>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</si>
  <si>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</si>
  <si>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</si>
  <si>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</si>
  <si>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</si>
  <si>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</si>
  <si>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</si>
  <si>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</si>
  <si>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</si>
  <si>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</si>
  <si>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</si>
  <si>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</si>
  <si>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</si>
  <si>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</si>
  <si>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</si>
  <si>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</si>
  <si>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</si>
  <si>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</si>
  <si>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</si>
  <si>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РУДАКОВСКОГО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</si>
  <si>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</si>
  <si>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</si>
  <si>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</si>
  <si>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</si>
  <si>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</si>
  <si>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 Муниципальная программа Рудаковского сельского поселения "Энергоэффективность и развитие энергетики"</t>
  </si>
  <si>
    <t xml:space="preserve">951 0104 0400000000 000 </t>
  </si>
  <si>
    <t xml:space="preserve">951 0104 0440000000 000 </t>
  </si>
  <si>
    <t> Мероприятия по подготовке ответственных лиц за исправное состояние и безопасную эксплуатацию тепловых энергоустановок и теплотехнического персонала, потребителей использующих тепловую энергию</t>
  </si>
  <si>
    <t xml:space="preserve">951 0104 0440128300 000 </t>
  </si>
  <si>
    <t>Прочая закупка товаров, работ и услуг</t>
  </si>
  <si>
    <t xml:space="preserve">951 0104 0440128300 244 </t>
  </si>
  <si>
    <t> Муниципальная программа Рудаковского сельского поселения "Информационное общество"</t>
  </si>
  <si>
    <t xml:space="preserve">951 0104 0500000000 000 </t>
  </si>
  <si>
    <t xml:space="preserve">951 0104 0540000000 000 </t>
  </si>
  <si>
    <t>Создание, развитие и сопровождение информационных систем в органах местного самоуправления Рудаковского сельского поселения</t>
  </si>
  <si>
    <t xml:space="preserve">951 0104 0540122280 000 </t>
  </si>
  <si>
    <t xml:space="preserve">951 0104 0540122280 244 </t>
  </si>
  <si>
    <t> Муниципальная программа Рудаковского сельского поселения "Управление муниципальными финансами и создание условий для эффективного управления муниципальными финансами"</t>
  </si>
  <si>
    <t xml:space="preserve">951 0104 0700000000 000 </t>
  </si>
  <si>
    <t xml:space="preserve">951 0104 0740000000 000 </t>
  </si>
  <si>
    <t> Расходы на выплаты по оплате труда работников органов местного самоуправления Рудаковского сельского поселения</t>
  </si>
  <si>
    <t xml:space="preserve">951 0104 0740100110 000 </t>
  </si>
  <si>
    <t>Фонд оплаты труда государственных (муниципальных) органов</t>
  </si>
  <si>
    <t xml:space="preserve">951 0104 0740100110 121 </t>
  </si>
  <si>
    <t>Иные выплаты персоналу государственных (муниципальных) органов, за исключением фонда оплаты труда</t>
  </si>
  <si>
    <t xml:space="preserve">951 0104 0740100110 122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</si>
  <si>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</si>
  <si>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951 0104 0740100110 129 </t>
  </si>
  <si>
    <t> Расходы на обеспечение функций органов местного самоуправления Рудаковского сельского поселения</t>
  </si>
  <si>
    <t xml:space="preserve">951 0104 0740100190 000 </t>
  </si>
  <si>
    <t xml:space="preserve">951 0104 0740100190 244 </t>
  </si>
  <si>
    <t>Закупка энергетических ресурсов</t>
  </si>
  <si>
    <t xml:space="preserve">951 0104 0740100190 247 </t>
  </si>
  <si>
    <t>Уплата налога на имущество организаций и земельного налога</t>
  </si>
  <si>
    <t xml:space="preserve">951 0104 0740100190 851 </t>
  </si>
  <si>
    <t>Уплата прочих налогов, сборов</t>
  </si>
  <si>
    <t xml:space="preserve">951 0104 0740100190 852 </t>
  </si>
  <si>
    <t>Уплата иных платежей</t>
  </si>
  <si>
    <t xml:space="preserve">951 0104 0740100190 853 </t>
  </si>
  <si>
    <t>Иные межбюджетные трансферты из бюджета Рудаковского сельского поселения бюджету Белокалитвинского района в области архитектуры и градостроительства</t>
  </si>
  <si>
    <t xml:space="preserve">951 0104 0740287030 000 </t>
  </si>
  <si>
    <t xml:space="preserve">951 0104 0740287030 540 </t>
  </si>
  <si>
    <t>Иные межбюджетные трансферты из бюджета Рудаковского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</t>
  </si>
  <si>
    <t xml:space="preserve">951 0104 0740287040 000 </t>
  </si>
  <si>
    <t xml:space="preserve">951 0104 0740287040 540 </t>
  </si>
  <si>
    <t> Непрограммные направления деятельности</t>
  </si>
  <si>
    <t xml:space="preserve">951 0104 9900000000 000 </t>
  </si>
  <si>
    <t> Непрограммные направления деятельности органов местного самоуправления Рудаковского сельского поселения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</si>
  <si>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</si>
  <si>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</si>
  <si>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</si>
  <si>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</si>
  <si>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</si>
  <si>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</si>
  <si>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951 0106 0700000000 000 </t>
  </si>
  <si>
    <t xml:space="preserve">951 0106 0740000000 000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</si>
  <si>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по осуществлению внутреннего муниципального финансового контроля</t>
  </si>
  <si>
    <t xml:space="preserve">951 0106 0740287050 000 </t>
  </si>
  <si>
    <t xml:space="preserve">951 0106 0740287050 540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</si>
  <si>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</si>
  <si>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</si>
  <si>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по осуществлению внешнего муниципального контроля</t>
  </si>
  <si>
    <t xml:space="preserve">951 0106 9990087060 000 </t>
  </si>
  <si>
    <t xml:space="preserve">951 0106 9990087060 540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</si>
  <si>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</si>
  <si>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</si>
  <si>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</si>
  <si>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</si>
  <si>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Рудаковского сельского поселения на финансовое обеспечение непредвиденных расходов</t>
  </si>
  <si>
    <t xml:space="preserve">951 0111 9910097710 000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</si>
  <si>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</si>
  <si>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</si>
  <si>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</si>
  <si>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</si>
  <si>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951 0113 0700000000 000 </t>
  </si>
  <si>
    <t xml:space="preserve">951 0113 0740000000 000 </t>
  </si>
  <si>
    <t xml:space="preserve">951 0113 0740100190 000 </t>
  </si>
  <si>
    <t xml:space="preserve">951 0113 0740100190 244 </t>
  </si>
  <si>
    <t>Официальная публикация нормативно-правовых актов в информационных бюллетенях Рудаковского сельского поселения</t>
  </si>
  <si>
    <t xml:space="preserve">951 0113 0740100370 000 </t>
  </si>
  <si>
    <t xml:space="preserve">951 0113 0740100370 244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</si>
  <si>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</si>
  <si>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951 0113 0740128380 000 </t>
  </si>
  <si>
    <t xml:space="preserve">951 0113 0740128380 853 </t>
  </si>
  <si>
    <t> Муниципальная программа Рудаковского сельского поселения "Муниципальная политика"</t>
  </si>
  <si>
    <t xml:space="preserve">951 0113 0900000000 000 </t>
  </si>
  <si>
    <t xml:space="preserve">951 0113 0940000000 000 </t>
  </si>
  <si>
    <t>Мероприятия по профилактике экстремизма и терроризма на территории Рудаковского сельского поселения</t>
  </si>
  <si>
    <t xml:space="preserve">951 0113 0940228310 000 </t>
  </si>
  <si>
    <t xml:space="preserve">951 0113 0940228310 244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</si>
  <si>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</si>
  <si>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</si>
  <si>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</si>
  <si>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</si>
  <si>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</si>
  <si>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</si>
  <si>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</si>
  <si>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</si>
  <si>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</si>
  <si>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</si>
  <si>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</si>
  <si>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</si>
  <si>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</si>
  <si>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 xml:space="preserve">951 0310 0000000000 000 </t>
  </si>
  <si>
    <t> Муниципальная программа "Защита населения и территории от чрезвычайных ситуаций. Обеспечение пожарной безопасности и безопасности людей на водных объектах"</t>
  </si>
  <si>
    <t xml:space="preserve">951 0310 0100000000 000 </t>
  </si>
  <si>
    <t xml:space="preserve">951 0310 0140000000 000 </t>
  </si>
  <si>
    <t>Мероприятия по обеспечению первичных мер пожарной безопасности в границах поселения</t>
  </si>
  <si>
    <t xml:space="preserve">951 0310 0140128130 000 </t>
  </si>
  <si>
    <t xml:space="preserve">951 0310 0140128130 244 </t>
  </si>
  <si>
    <t>Мероприятия по обеспечению эффективного предупреждения и ликвидации ситуаций природного и техногенного характера</t>
  </si>
  <si>
    <t xml:space="preserve">951 0310 0140228140 000 </t>
  </si>
  <si>
    <t xml:space="preserve">951 0310 0140228140 244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</si>
  <si>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</si>
  <si>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</si>
  <si>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951 0314 0100000000 000 </t>
  </si>
  <si>
    <t xml:space="preserve">951 0314 0140000000 000 </t>
  </si>
  <si>
    <t>Мероприятия по акарицидной (противоклещевой) обработке общественных пространств и скотопрогонных маршрутов</t>
  </si>
  <si>
    <t xml:space="preserve">951 0314 0140228400 000 </t>
  </si>
  <si>
    <t xml:space="preserve">951 0314 0140228400 244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</si>
  <si>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</si>
  <si>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</si>
  <si>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</si>
  <si>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</si>
  <si>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Рудаковского сельского поселения "Развитие транспортной системы"</t>
  </si>
  <si>
    <t xml:space="preserve">951 0409 0300000000 000 </t>
  </si>
  <si>
    <t xml:space="preserve">951 0409 0340000000 000 </t>
  </si>
  <si>
    <t>Мероприятия по содержанию автомобильных дорог общего пользования местного значения и искусственных сооружений на них</t>
  </si>
  <si>
    <t xml:space="preserve">951 0409 034019Д140 000 </t>
  </si>
  <si>
    <t xml:space="preserve">951 0409 034019Д140 244 </t>
  </si>
  <si>
    <t>Расходы на мероприятия по безопасности дорожного движения</t>
  </si>
  <si>
    <t xml:space="preserve">951 0409 034029Д140 000 </t>
  </si>
  <si>
    <t xml:space="preserve">951 0409 034029Д140 244 </t>
  </si>
  <si>
    <t>Другие вопросы в области национальной экономики</t>
  </si>
  <si>
    <t xml:space="preserve">951 0412 0000000000 000 </t>
  </si>
  <si>
    <t> Муниципальная программа Рудаковского сельского поселения "Обеспечение качественными жилищно-коммунальными услугами населения Рудаковского сельского поселения и основные направления благоустройства в 2019 - 2030 годы"</t>
  </si>
  <si>
    <t xml:space="preserve">951 0412 0800000000 000 </t>
  </si>
  <si>
    <t xml:space="preserve">951 0412 0840000000 000 </t>
  </si>
  <si>
    <t>Мероприятия по содержанию мест захоронения</t>
  </si>
  <si>
    <t xml:space="preserve">951 0412 0840128230 000 </t>
  </si>
  <si>
    <t xml:space="preserve">951 0412 0840128230 244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</si>
  <si>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</si>
  <si>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</si>
  <si>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</si>
  <si>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</si>
  <si>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Рудаковского сельского поселения "Охрана окружающей среды и рационального природопользования"</t>
  </si>
  <si>
    <t xml:space="preserve">951 0502 1000000000 000 </t>
  </si>
  <si>
    <t xml:space="preserve">951 0502 1020000000 000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</si>
  <si>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</si>
  <si>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10202S4810 000 </t>
  </si>
  <si>
    <t xml:space="preserve">951 0502 10202S4810 244 </t>
  </si>
  <si>
    <t>Благоустройство</t>
  </si>
  <si>
    <t xml:space="preserve">951 0503 0000000000 000 </t>
  </si>
  <si>
    <t xml:space="preserve">951 0503 0800000000 000 </t>
  </si>
  <si>
    <t xml:space="preserve">951 0503 0840000000 000 </t>
  </si>
  <si>
    <t>Реализация направления расходов на уличное(наружное) освещение территории</t>
  </si>
  <si>
    <t xml:space="preserve">951 0503 0840128210 000 </t>
  </si>
  <si>
    <t xml:space="preserve">951 0503 0840128210 244 </t>
  </si>
  <si>
    <t xml:space="preserve">951 0503 0840128210 247 </t>
  </si>
  <si>
    <t xml:space="preserve">951 0503 0840128230 000 </t>
  </si>
  <si>
    <t xml:space="preserve">951 0503 0840128230 244 </t>
  </si>
  <si>
    <t>Расходы на реализацию мероприятий по благоустройству территории поселения</t>
  </si>
  <si>
    <t xml:space="preserve">951 0503 0840128240 000 </t>
  </si>
  <si>
    <t xml:space="preserve">951 0503 0840128240 244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</si>
  <si>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</si>
  <si>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</si>
  <si>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</si>
  <si>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</si>
  <si>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951 0605 1000000000 000 </t>
  </si>
  <si>
    <t xml:space="preserve">951 0605 1040000000 000 </t>
  </si>
  <si>
    <t>Расходы на мероприятия по ликвидации несанкционированных свалок</t>
  </si>
  <si>
    <t xml:space="preserve">951 0605 1040186020 000 </t>
  </si>
  <si>
    <t xml:space="preserve">951 0605 1040186020 244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</si>
  <si>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</si>
  <si>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</si>
  <si>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</si>
  <si>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</si>
  <si>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 Муниципальная программа Рудаковского сельского поселения "Развитие культуры"</t>
  </si>
  <si>
    <t xml:space="preserve">951 0801 0600000000 000 </t>
  </si>
  <si>
    <t xml:space="preserve">951 0801 0640000000 000 </t>
  </si>
  <si>
    <t>Расходы на обеспечение деятельности (оказание услуг) бюджетного учреждения Рудаковского сельского поселения</t>
  </si>
  <si>
    <t xml:space="preserve">951 0801 0640125555 000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</si>
  <si>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</si>
  <si>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951 0801 0640125555 611 </t>
  </si>
  <si>
    <t>Иные межбюджетные трансферты из бюджета Рудаковского сельского поселения бюджету Белокалитвинского района на финансирование расходов, связанных с передачей полномочий органов местного самоуправления поселения органам местного самоуправления муниципального района в области культуры</t>
  </si>
  <si>
    <t xml:space="preserve">951 0801 0640287020 000 </t>
  </si>
  <si>
    <t xml:space="preserve">951 0801 0640287020 540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</si>
  <si>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</si>
  <si>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</si>
  <si>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</si>
  <si>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</si>
  <si>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</si>
  <si>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 xml:space="preserve">951 1001 0940000000 000 </t>
  </si>
  <si>
    <t>Мероприятия по пенсионному обеспечению муниципальных служащих</t>
  </si>
  <si>
    <t xml:space="preserve">951 1001 0940128340 000 </t>
  </si>
  <si>
    <t>Иные пенсии, социальные доплаты к пенсиям</t>
  </si>
  <si>
    <t xml:space="preserve">951 1001 0940128340 312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</si>
  <si>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</si>
  <si>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</si>
  <si>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</si>
  <si>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</si>
  <si>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 Муниципальная программа Рудаковского сельского поселения "Развитие физической культуры и спорта"</t>
  </si>
  <si>
    <t xml:space="preserve">951 1102 0200000000 000 </t>
  </si>
  <si>
    <t xml:space="preserve">951 1102 0240000000 000 </t>
  </si>
  <si>
    <t>Реализация расходов на приобретение (изготовление) подарочной и сувенирной продукции</t>
  </si>
  <si>
    <t xml:space="preserve">951 1102 0240128200 000 </t>
  </si>
  <si>
    <t xml:space="preserve">951 1102 0240128200 244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</si>
  <si>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</si>
  <si>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</si>
  <si>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</si>
  <si>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</si>
  <si>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</si>
  <si>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</si>
  <si>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</si>
  <si>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</si>
  <si>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</si>
  <si>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</si>
  <si>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</si>
  <si>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</si>
  <si>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</si>
  <si>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</si>
  <si>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</si>
  <si>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</si>
  <si>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</si>
  <si>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</si>
  <si>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</si>
  <si>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</si>
  <si>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</si>
  <si>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</si>
  <si>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</si>
  <si>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</si>
  <si>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</si>
  <si>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</si>
  <si>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</si>
  <si>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</si>
  <si>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</si>
  <si>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</si>
  <si>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</si>
  <si>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</si>
  <si>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</si>
  <si>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</si>
  <si>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</si>
  <si>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</si>
  <si>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</si>
  <si>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</si>
  <si>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</si>
  <si>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</si>
  <si>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</si>
  <si>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</si>
  <si>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F:\117Y01.txt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</si>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</sst>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30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3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4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0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0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0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3"/>
  <sheetViews>
    <sheetView showGridLines="0" workbookViewId="0"/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5"/>
      <c r="B1" s="105"/>
      <c r="C1" s="105"/>
      <c r="D1" s="105"/>
      <c r="E1" s="1"/>
      <c r="F1" s="2"/>
    </row>
    <row r="2" spans="1:6" ht="15">
      <c r="A2" s="105" t="s">
        <v>1</v>
      </c>
      <c r="B2" s="105"/>
      <c r="C2" s="105"/>
      <c r="D2" s="105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>
      <c r="A5" s="10"/>
      <c r="B5" s="10"/>
      <c r="C5" s="10"/>
      <c r="D5" s="10"/>
      <c r="E5" s="8" t="s">
        <v>8</v>
      </c>
      <c r="F5" s="11" t="s">
        <v>18</v>
      </c>
    </row>
    <row r="6" spans="1:6" ht="15">
      <c r="A6" s="12" t="s">
        <v>9</v>
      </c>
      <c r="B6" s="107" t="s">
        <v>14</v>
      </c>
      <c r="C6" s="108"/>
      <c r="D6" s="108"/>
      <c r="E6" s="8" t="s">
        <v>10</v>
      </c>
      <c r="F6" s="11" t="s">
        <v>19</v>
      </c>
    </row>
    <row r="7" spans="1:6" ht="15">
      <c r="A7" s="12" t="s">
        <v>11</v>
      </c>
      <c r="B7" s="109" t="s">
        <v>15</v>
      </c>
      <c r="C7" s="109"/>
      <c r="D7" s="109"/>
      <c r="E7" s="8" t="s">
        <v>12</v>
      </c>
      <c r="F7" s="13" t="s">
        <v>20</v>
      </c>
    </row>
    <row r="8" spans="1:6" ht="15">
      <c r="A8" s="12" t="s">
        <v>16</v>
      </c>
      <c r="B8" s="12"/>
      <c r="C8" s="12"/>
      <c r="D8" s="14"/>
      <c r="E8" s="8"/>
      <c r="F8" s="15"/>
    </row>
    <row r="9" spans="1:6" ht="1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10" t="s">
        <v>21</v>
      </c>
      <c r="B10" s="110"/>
      <c r="C10" s="110"/>
      <c r="D10" s="110"/>
      <c r="E10" s="18"/>
      <c r="F10" s="19"/>
    </row>
    <row r="11" spans="1:6" ht="4.1500000000000004" customHeight="1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>
      <c r="A12" s="118"/>
      <c r="B12" s="112"/>
      <c r="C12" s="112"/>
      <c r="D12" s="115"/>
      <c r="E12" s="115"/>
      <c r="F12" s="121"/>
    </row>
    <row r="13" spans="1:6" ht="3" customHeight="1">
      <c r="A13" s="118"/>
      <c r="B13" s="112"/>
      <c r="C13" s="112"/>
      <c r="D13" s="115"/>
      <c r="E13" s="115"/>
      <c r="F13" s="121"/>
    </row>
    <row r="14" spans="1:6" ht="3" customHeight="1">
      <c r="A14" s="118"/>
      <c r="B14" s="112"/>
      <c r="C14" s="112"/>
      <c r="D14" s="115"/>
      <c r="E14" s="115"/>
      <c r="F14" s="121"/>
    </row>
    <row r="15" spans="1:6" ht="3" customHeight="1">
      <c r="A15" s="118"/>
      <c r="B15" s="112"/>
      <c r="C15" s="112"/>
      <c r="D15" s="115"/>
      <c r="E15" s="115"/>
      <c r="F15" s="121"/>
    </row>
    <row r="16" spans="1:6" ht="3" customHeight="1">
      <c r="A16" s="118"/>
      <c r="B16" s="112"/>
      <c r="C16" s="112"/>
      <c r="D16" s="115"/>
      <c r="E16" s="115"/>
      <c r="F16" s="121"/>
    </row>
    <row r="17" spans="1:6" ht="23.45" customHeight="1">
      <c r="A17" s="119"/>
      <c r="B17" s="113"/>
      <c r="C17" s="113"/>
      <c r="D17" s="116"/>
      <c r="E17" s="116"/>
      <c r="F17" s="122"/>
    </row>
    <row r="18" spans="1:6" ht="12.6" customHeight="1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>
      <c r="A19" s="26" t="s">
        <v>31</v>
      </c>
      <c r="B19" s="27" t="s">
        <v>32</v>
      </c>
      <c r="C19" s="28" t="s">
        <v>33</v>
      </c>
      <c r="D19" s="29">
        <v>16920000</v>
      </c>
      <c r="E19" s="30">
        <v>5344406.2</v>
      </c>
      <c r="F19" s="29">
        <f>IF(OR(D19="-",IF(E19="-",0,E19)&gt;=IF(D19="-",0,D19)),"-",IF(D19="-",0,D19)-IF(E19="-",0,E19))</f>
        <v>11575593.800000001</v>
      </c>
    </row>
    <row r="20" spans="1:6" ht="15">
      <c r="A20" s="31" t="s">
        <v>34</v>
      </c>
      <c r="B20" s="32"/>
      <c r="C20" s="33"/>
      <c r="D20" s="34"/>
      <c r="E20" s="34"/>
      <c r="F20" s="35"/>
    </row>
    <row r="21" spans="1:6" ht="15">
      <c r="A21" s="36" t="s">
        <v>35</v>
      </c>
      <c r="B21" s="37" t="s">
        <v>32</v>
      </c>
      <c r="C21" s="38" t="s">
        <v>36</v>
      </c>
      <c r="D21" s="39">
        <v>2795000</v>
      </c>
      <c r="E21" s="39">
        <v>700597.8</v>
      </c>
      <c r="F21" s="40">
        <f t="shared" ref="F21:F52" si="0">IF(OR(D21="-",IF(E21="-",0,E21)&gt;=IF(D21="-",0,D21)),"-",IF(D21="-",0,D21)-IF(E21="-",0,E21))</f>
        <v>2094402.2</v>
      </c>
    </row>
    <row r="22" spans="1:6" ht="15">
      <c r="A22" s="36" t="s">
        <v>37</v>
      </c>
      <c r="B22" s="37" t="s">
        <v>32</v>
      </c>
      <c r="C22" s="38" t="s">
        <v>38</v>
      </c>
      <c r="D22" s="39">
        <v>791700</v>
      </c>
      <c r="E22" s="39">
        <v>135227.29</v>
      </c>
      <c r="F22" s="40">
        <f t="shared" si="0"/>
        <v>656472.71</v>
      </c>
    </row>
    <row r="23" spans="1:6" ht="15">
      <c r="A23" s="36" t="s">
        <v>39</v>
      </c>
      <c r="B23" s="37" t="s">
        <v>32</v>
      </c>
      <c r="C23" s="38" t="s">
        <v>40</v>
      </c>
      <c r="D23" s="39">
        <v>791700</v>
      </c>
      <c r="E23" s="39">
        <v>135227.29</v>
      </c>
      <c r="F23" s="40">
        <f t="shared" si="0"/>
        <v>656472.71</v>
      </c>
    </row>
    <row r="24" spans="1:6" ht="159.94999999999999" customHeight="1">
      <c r="A24" s="41" t="s">
        <v>41</v>
      </c>
      <c r="B24" s="37" t="s">
        <v>32</v>
      </c>
      <c r="C24" s="38" t="s">
        <v>42</v>
      </c>
      <c r="D24" s="39">
        <v>791700</v>
      </c>
      <c r="E24" s="39">
        <v>128121.60000000001</v>
      </c>
      <c r="F24" s="40">
        <f t="shared" si="0"/>
        <v>663578.4</v>
      </c>
    </row>
    <row r="25" spans="1:6" ht="122.25" customHeight="1">
      <c r="A25" s="41" t="s">
        <v>43</v>
      </c>
      <c r="B25" s="37" t="s">
        <v>32</v>
      </c>
      <c r="C25" s="38" t="s">
        <v>44</v>
      </c>
      <c r="D25" s="39" t="s">
        <v>45</v>
      </c>
      <c r="E25" s="39">
        <v>510</v>
      </c>
      <c r="F25" s="40" t="str">
        <f t="shared" si="0"/>
        <v>-</v>
      </c>
    </row>
    <row r="26" spans="1:6" ht="141" customHeight="1">
      <c r="A26" s="41" t="s">
        <v>46</v>
      </c>
      <c r="B26" s="37" t="s">
        <v>32</v>
      </c>
      <c r="C26" s="38" t="s">
        <v>47</v>
      </c>
      <c r="D26" s="39" t="s">
        <v>45</v>
      </c>
      <c r="E26" s="39">
        <v>510</v>
      </c>
      <c r="F26" s="40" t="str">
        <f t="shared" si="0"/>
        <v>-</v>
      </c>
    </row>
    <row r="27" spans="1:6" ht="103.35" customHeight="1">
      <c r="A27" s="41" t="s">
        <v>48</v>
      </c>
      <c r="B27" s="37" t="s">
        <v>32</v>
      </c>
      <c r="C27" s="38" t="s">
        <v>49</v>
      </c>
      <c r="D27" s="39" t="s">
        <v>45</v>
      </c>
      <c r="E27" s="39">
        <v>6595.69</v>
      </c>
      <c r="F27" s="40" t="str">
        <f t="shared" si="0"/>
        <v>-</v>
      </c>
    </row>
    <row r="28" spans="1:6" ht="131.65" customHeight="1">
      <c r="A28" s="41" t="s">
        <v>50</v>
      </c>
      <c r="B28" s="37" t="s">
        <v>32</v>
      </c>
      <c r="C28" s="38" t="s">
        <v>51</v>
      </c>
      <c r="D28" s="39" t="s">
        <v>45</v>
      </c>
      <c r="E28" s="39">
        <v>6298.8</v>
      </c>
      <c r="F28" s="40" t="str">
        <f t="shared" si="0"/>
        <v>-</v>
      </c>
    </row>
    <row r="29" spans="1:6" ht="122.25" customHeight="1">
      <c r="A29" s="41" t="s">
        <v>52</v>
      </c>
      <c r="B29" s="37" t="s">
        <v>32</v>
      </c>
      <c r="C29" s="38" t="s">
        <v>53</v>
      </c>
      <c r="D29" s="39" t="s">
        <v>45</v>
      </c>
      <c r="E29" s="39">
        <v>296.89</v>
      </c>
      <c r="F29" s="40" t="str">
        <f t="shared" si="0"/>
        <v>-</v>
      </c>
    </row>
    <row r="30" spans="1:6" ht="15">
      <c r="A30" s="36" t="s">
        <v>54</v>
      </c>
      <c r="B30" s="37" t="s">
        <v>32</v>
      </c>
      <c r="C30" s="38" t="s">
        <v>55</v>
      </c>
      <c r="D30" s="39">
        <v>145700</v>
      </c>
      <c r="E30" s="39">
        <v>71804.399999999994</v>
      </c>
      <c r="F30" s="40">
        <f t="shared" si="0"/>
        <v>73895.600000000006</v>
      </c>
    </row>
    <row r="31" spans="1:6" ht="15">
      <c r="A31" s="36" t="s">
        <v>56</v>
      </c>
      <c r="B31" s="37" t="s">
        <v>32</v>
      </c>
      <c r="C31" s="38" t="s">
        <v>57</v>
      </c>
      <c r="D31" s="39">
        <v>145700</v>
      </c>
      <c r="E31" s="39">
        <v>71804.399999999994</v>
      </c>
      <c r="F31" s="40">
        <f t="shared" si="0"/>
        <v>73895.600000000006</v>
      </c>
    </row>
    <row r="32" spans="1:6" ht="15">
      <c r="A32" s="36" t="s">
        <v>56</v>
      </c>
      <c r="B32" s="37" t="s">
        <v>32</v>
      </c>
      <c r="C32" s="38" t="s">
        <v>58</v>
      </c>
      <c r="D32" s="39">
        <v>145700</v>
      </c>
      <c r="E32" s="39">
        <v>71804.399999999994</v>
      </c>
      <c r="F32" s="40">
        <f t="shared" si="0"/>
        <v>73895.600000000006</v>
      </c>
    </row>
    <row r="33" spans="1:6" ht="37.700000000000003" customHeight="1">
      <c r="A33" s="36" t="s">
        <v>59</v>
      </c>
      <c r="B33" s="37" t="s">
        <v>32</v>
      </c>
      <c r="C33" s="38" t="s">
        <v>60</v>
      </c>
      <c r="D33" s="39" t="s">
        <v>45</v>
      </c>
      <c r="E33" s="39">
        <v>70312.7</v>
      </c>
      <c r="F33" s="40" t="str">
        <f t="shared" si="0"/>
        <v>-</v>
      </c>
    </row>
    <row r="34" spans="1:6" ht="15">
      <c r="A34" s="36" t="s">
        <v>61</v>
      </c>
      <c r="B34" s="37" t="s">
        <v>32</v>
      </c>
      <c r="C34" s="38" t="s">
        <v>62</v>
      </c>
      <c r="D34" s="39">
        <v>1789700</v>
      </c>
      <c r="E34" s="39">
        <v>481454.72</v>
      </c>
      <c r="F34" s="40">
        <f t="shared" si="0"/>
        <v>1308245.28</v>
      </c>
    </row>
    <row r="35" spans="1:6" ht="15">
      <c r="A35" s="36" t="s">
        <v>63</v>
      </c>
      <c r="B35" s="37" t="s">
        <v>32</v>
      </c>
      <c r="C35" s="38" t="s">
        <v>64</v>
      </c>
      <c r="D35" s="39">
        <v>80500</v>
      </c>
      <c r="E35" s="39">
        <v>6937.94</v>
      </c>
      <c r="F35" s="40">
        <f t="shared" si="0"/>
        <v>73562.06</v>
      </c>
    </row>
    <row r="36" spans="1:6" ht="28.15" customHeight="1">
      <c r="A36" s="36" t="s">
        <v>65</v>
      </c>
      <c r="B36" s="37" t="s">
        <v>32</v>
      </c>
      <c r="C36" s="38" t="s">
        <v>66</v>
      </c>
      <c r="D36" s="39">
        <v>80500</v>
      </c>
      <c r="E36" s="39">
        <v>6937.94</v>
      </c>
      <c r="F36" s="40">
        <f t="shared" si="0"/>
        <v>73562.06</v>
      </c>
    </row>
    <row r="37" spans="1:6" ht="15">
      <c r="A37" s="36" t="s">
        <v>67</v>
      </c>
      <c r="B37" s="37" t="s">
        <v>32</v>
      </c>
      <c r="C37" s="38" t="s">
        <v>68</v>
      </c>
      <c r="D37" s="39">
        <v>1709200</v>
      </c>
      <c r="E37" s="39">
        <v>474516.78</v>
      </c>
      <c r="F37" s="40">
        <f t="shared" si="0"/>
        <v>1234683.22</v>
      </c>
    </row>
    <row r="38" spans="1:6" ht="15">
      <c r="A38" s="36" t="s">
        <v>69</v>
      </c>
      <c r="B38" s="37" t="s">
        <v>32</v>
      </c>
      <c r="C38" s="38" t="s">
        <v>70</v>
      </c>
      <c r="D38" s="39">
        <v>766200</v>
      </c>
      <c r="E38" s="39">
        <v>442770.81</v>
      </c>
      <c r="F38" s="40">
        <f t="shared" si="0"/>
        <v>323429.19</v>
      </c>
    </row>
    <row r="39" spans="1:6" ht="28.15" customHeight="1">
      <c r="A39" s="36" t="s">
        <v>71</v>
      </c>
      <c r="B39" s="37" t="s">
        <v>32</v>
      </c>
      <c r="C39" s="38" t="s">
        <v>72</v>
      </c>
      <c r="D39" s="39">
        <v>766200</v>
      </c>
      <c r="E39" s="39">
        <v>442770.81</v>
      </c>
      <c r="F39" s="40">
        <f t="shared" si="0"/>
        <v>323429.19</v>
      </c>
    </row>
    <row r="40" spans="1:6" ht="15">
      <c r="A40" s="36" t="s">
        <v>73</v>
      </c>
      <c r="B40" s="37" t="s">
        <v>32</v>
      </c>
      <c r="C40" s="38" t="s">
        <v>74</v>
      </c>
      <c r="D40" s="39">
        <v>943000</v>
      </c>
      <c r="E40" s="39">
        <v>31745.97</v>
      </c>
      <c r="F40" s="40">
        <f t="shared" si="0"/>
        <v>911254.03</v>
      </c>
    </row>
    <row r="41" spans="1:6" ht="28.15" customHeight="1">
      <c r="A41" s="36" t="s">
        <v>75</v>
      </c>
      <c r="B41" s="37" t="s">
        <v>32</v>
      </c>
      <c r="C41" s="38" t="s">
        <v>76</v>
      </c>
      <c r="D41" s="39">
        <v>943000</v>
      </c>
      <c r="E41" s="39">
        <v>31745.97</v>
      </c>
      <c r="F41" s="40">
        <f t="shared" si="0"/>
        <v>911254.03</v>
      </c>
    </row>
    <row r="42" spans="1:6" ht="15">
      <c r="A42" s="36" t="s">
        <v>77</v>
      </c>
      <c r="B42" s="37" t="s">
        <v>32</v>
      </c>
      <c r="C42" s="38" t="s">
        <v>78</v>
      </c>
      <c r="D42" s="39">
        <v>26100</v>
      </c>
      <c r="E42" s="39">
        <v>1200</v>
      </c>
      <c r="F42" s="40">
        <f t="shared" si="0"/>
        <v>24900</v>
      </c>
    </row>
    <row r="43" spans="1:6" ht="28.15" customHeight="1">
      <c r="A43" s="36" t="s">
        <v>79</v>
      </c>
      <c r="B43" s="37" t="s">
        <v>32</v>
      </c>
      <c r="C43" s="38" t="s">
        <v>80</v>
      </c>
      <c r="D43" s="39">
        <v>26100</v>
      </c>
      <c r="E43" s="39">
        <v>1200</v>
      </c>
      <c r="F43" s="40">
        <f t="shared" si="0"/>
        <v>24900</v>
      </c>
    </row>
    <row r="44" spans="1:6" ht="46.9" customHeight="1">
      <c r="A44" s="36" t="s">
        <v>81</v>
      </c>
      <c r="B44" s="37" t="s">
        <v>32</v>
      </c>
      <c r="C44" s="38" t="s">
        <v>82</v>
      </c>
      <c r="D44" s="39">
        <v>26100</v>
      </c>
      <c r="E44" s="39">
        <v>1200</v>
      </c>
      <c r="F44" s="40">
        <f t="shared" si="0"/>
        <v>24900</v>
      </c>
    </row>
    <row r="45" spans="1:6" ht="28.15" customHeight="1">
      <c r="A45" s="36" t="s">
        <v>83</v>
      </c>
      <c r="B45" s="37" t="s">
        <v>32</v>
      </c>
      <c r="C45" s="38" t="s">
        <v>84</v>
      </c>
      <c r="D45" s="39">
        <v>41200</v>
      </c>
      <c r="E45" s="39">
        <v>10311.39</v>
      </c>
      <c r="F45" s="40">
        <f t="shared" si="0"/>
        <v>30888.61</v>
      </c>
    </row>
    <row r="46" spans="1:6" ht="65.849999999999994" customHeight="1">
      <c r="A46" s="41" t="s">
        <v>85</v>
      </c>
      <c r="B46" s="37" t="s">
        <v>32</v>
      </c>
      <c r="C46" s="38" t="s">
        <v>86</v>
      </c>
      <c r="D46" s="39">
        <v>41200</v>
      </c>
      <c r="E46" s="39">
        <v>10311.39</v>
      </c>
      <c r="F46" s="40">
        <f t="shared" si="0"/>
        <v>30888.61</v>
      </c>
    </row>
    <row r="47" spans="1:6" ht="28.15" customHeight="1">
      <c r="A47" s="36" t="s">
        <v>87</v>
      </c>
      <c r="B47" s="37" t="s">
        <v>32</v>
      </c>
      <c r="C47" s="38" t="s">
        <v>88</v>
      </c>
      <c r="D47" s="39">
        <v>41200</v>
      </c>
      <c r="E47" s="39">
        <v>10311.39</v>
      </c>
      <c r="F47" s="40">
        <f t="shared" si="0"/>
        <v>30888.61</v>
      </c>
    </row>
    <row r="48" spans="1:6" ht="28.15" customHeight="1">
      <c r="A48" s="36" t="s">
        <v>89</v>
      </c>
      <c r="B48" s="37" t="s">
        <v>32</v>
      </c>
      <c r="C48" s="38" t="s">
        <v>90</v>
      </c>
      <c r="D48" s="39">
        <v>41200</v>
      </c>
      <c r="E48" s="39">
        <v>10311.39</v>
      </c>
      <c r="F48" s="40">
        <f t="shared" si="0"/>
        <v>30888.61</v>
      </c>
    </row>
    <row r="49" spans="1:6" ht="15">
      <c r="A49" s="36" t="s">
        <v>91</v>
      </c>
      <c r="B49" s="37" t="s">
        <v>32</v>
      </c>
      <c r="C49" s="38" t="s">
        <v>92</v>
      </c>
      <c r="D49" s="39">
        <v>600</v>
      </c>
      <c r="E49" s="39" t="s">
        <v>45</v>
      </c>
      <c r="F49" s="40">
        <f t="shared" si="0"/>
        <v>600</v>
      </c>
    </row>
    <row r="50" spans="1:6" ht="75.2" customHeight="1">
      <c r="A50" s="41" t="s">
        <v>93</v>
      </c>
      <c r="B50" s="37" t="s">
        <v>32</v>
      </c>
      <c r="C50" s="38" t="s">
        <v>94</v>
      </c>
      <c r="D50" s="39">
        <v>600</v>
      </c>
      <c r="E50" s="39" t="s">
        <v>45</v>
      </c>
      <c r="F50" s="40">
        <f t="shared" si="0"/>
        <v>600</v>
      </c>
    </row>
    <row r="51" spans="1:6" ht="65.849999999999994" customHeight="1">
      <c r="A51" s="41" t="s">
        <v>95</v>
      </c>
      <c r="B51" s="37" t="s">
        <v>32</v>
      </c>
      <c r="C51" s="38" t="s">
        <v>96</v>
      </c>
      <c r="D51" s="39">
        <v>600</v>
      </c>
      <c r="E51" s="39" t="s">
        <v>45</v>
      </c>
      <c r="F51" s="40">
        <f t="shared" si="0"/>
        <v>600</v>
      </c>
    </row>
    <row r="52" spans="1:6" ht="56.45" customHeight="1">
      <c r="A52" s="36" t="s">
        <v>97</v>
      </c>
      <c r="B52" s="37" t="s">
        <v>32</v>
      </c>
      <c r="C52" s="38" t="s">
        <v>98</v>
      </c>
      <c r="D52" s="39">
        <v>600</v>
      </c>
      <c r="E52" s="39" t="s">
        <v>45</v>
      </c>
      <c r="F52" s="40">
        <f t="shared" si="0"/>
        <v>600</v>
      </c>
    </row>
    <row r="53" spans="1:6" ht="15">
      <c r="A53" s="36" t="s">
        <v>99</v>
      </c>
      <c r="B53" s="37" t="s">
        <v>32</v>
      </c>
      <c r="C53" s="38" t="s">
        <v>100</v>
      </c>
      <c r="D53" s="39" t="s">
        <v>45</v>
      </c>
      <c r="E53" s="39">
        <v>600</v>
      </c>
      <c r="F53" s="40" t="str">
        <f t="shared" ref="F53:F84" si="1">IF(OR(D53="-",IF(E53="-",0,E53)&gt;=IF(D53="-",0,D53)),"-",IF(D53="-",0,D53)-IF(E53="-",0,E53))</f>
        <v>-</v>
      </c>
    </row>
    <row r="54" spans="1:6" ht="15">
      <c r="A54" s="36" t="s">
        <v>101</v>
      </c>
      <c r="B54" s="37" t="s">
        <v>32</v>
      </c>
      <c r="C54" s="38" t="s">
        <v>102</v>
      </c>
      <c r="D54" s="39" t="s">
        <v>45</v>
      </c>
      <c r="E54" s="39">
        <v>600</v>
      </c>
      <c r="F54" s="40" t="str">
        <f t="shared" si="1"/>
        <v>-</v>
      </c>
    </row>
    <row r="55" spans="1:6" ht="18.75" customHeight="1">
      <c r="A55" s="36" t="s">
        <v>103</v>
      </c>
      <c r="B55" s="37" t="s">
        <v>32</v>
      </c>
      <c r="C55" s="38" t="s">
        <v>104</v>
      </c>
      <c r="D55" s="39" t="s">
        <v>45</v>
      </c>
      <c r="E55" s="39">
        <v>600</v>
      </c>
      <c r="F55" s="40" t="str">
        <f t="shared" si="1"/>
        <v>-</v>
      </c>
    </row>
    <row r="56" spans="1:6" ht="15">
      <c r="A56" s="36" t="s">
        <v>105</v>
      </c>
      <c r="B56" s="37" t="s">
        <v>32</v>
      </c>
      <c r="C56" s="38" t="s">
        <v>106</v>
      </c>
      <c r="D56" s="39">
        <v>14125000</v>
      </c>
      <c r="E56" s="39">
        <v>4643808.4000000004</v>
      </c>
      <c r="F56" s="40">
        <f t="shared" si="1"/>
        <v>9481191.5999999996</v>
      </c>
    </row>
    <row r="57" spans="1:6" ht="28.15" customHeight="1">
      <c r="A57" s="36" t="s">
        <v>107</v>
      </c>
      <c r="B57" s="37" t="s">
        <v>32</v>
      </c>
      <c r="C57" s="38" t="s">
        <v>108</v>
      </c>
      <c r="D57" s="39">
        <v>14125000</v>
      </c>
      <c r="E57" s="39">
        <v>4643808.4000000004</v>
      </c>
      <c r="F57" s="40">
        <f t="shared" si="1"/>
        <v>9481191.5999999996</v>
      </c>
    </row>
    <row r="58" spans="1:6" ht="18.75" customHeight="1">
      <c r="A58" s="36" t="s">
        <v>109</v>
      </c>
      <c r="B58" s="37" t="s">
        <v>32</v>
      </c>
      <c r="C58" s="38" t="s">
        <v>110</v>
      </c>
      <c r="D58" s="39">
        <v>11318600</v>
      </c>
      <c r="E58" s="39">
        <v>4605900</v>
      </c>
      <c r="F58" s="40">
        <f t="shared" si="1"/>
        <v>6712700</v>
      </c>
    </row>
    <row r="59" spans="1:6" ht="18.75" customHeight="1">
      <c r="A59" s="36" t="s">
        <v>111</v>
      </c>
      <c r="B59" s="37" t="s">
        <v>32</v>
      </c>
      <c r="C59" s="38" t="s">
        <v>112</v>
      </c>
      <c r="D59" s="39">
        <v>678000</v>
      </c>
      <c r="E59" s="39">
        <v>282500</v>
      </c>
      <c r="F59" s="40">
        <f t="shared" si="1"/>
        <v>395500</v>
      </c>
    </row>
    <row r="60" spans="1:6" ht="18.75" customHeight="1">
      <c r="A60" s="36" t="s">
        <v>113</v>
      </c>
      <c r="B60" s="37" t="s">
        <v>32</v>
      </c>
      <c r="C60" s="38" t="s">
        <v>114</v>
      </c>
      <c r="D60" s="39">
        <v>678000</v>
      </c>
      <c r="E60" s="39">
        <v>282500</v>
      </c>
      <c r="F60" s="40">
        <f t="shared" si="1"/>
        <v>395500</v>
      </c>
    </row>
    <row r="61" spans="1:6" ht="28.15" customHeight="1">
      <c r="A61" s="36" t="s">
        <v>115</v>
      </c>
      <c r="B61" s="37" t="s">
        <v>32</v>
      </c>
      <c r="C61" s="38" t="s">
        <v>116</v>
      </c>
      <c r="D61" s="39">
        <v>10640600</v>
      </c>
      <c r="E61" s="39">
        <v>4323400</v>
      </c>
      <c r="F61" s="40">
        <f t="shared" si="1"/>
        <v>6317200</v>
      </c>
    </row>
    <row r="62" spans="1:6" ht="28.15" customHeight="1">
      <c r="A62" s="36" t="s">
        <v>117</v>
      </c>
      <c r="B62" s="37" t="s">
        <v>32</v>
      </c>
      <c r="C62" s="38" t="s">
        <v>118</v>
      </c>
      <c r="D62" s="39">
        <v>10640600</v>
      </c>
      <c r="E62" s="39">
        <v>4323400</v>
      </c>
      <c r="F62" s="40">
        <f t="shared" si="1"/>
        <v>6317200</v>
      </c>
    </row>
    <row r="63" spans="1:6" ht="18.75" customHeight="1">
      <c r="A63" s="36" t="s">
        <v>119</v>
      </c>
      <c r="B63" s="37" t="s">
        <v>32</v>
      </c>
      <c r="C63" s="38" t="s">
        <v>120</v>
      </c>
      <c r="D63" s="39">
        <v>164500</v>
      </c>
      <c r="E63" s="39">
        <v>37908.400000000001</v>
      </c>
      <c r="F63" s="40">
        <f t="shared" si="1"/>
        <v>126591.6</v>
      </c>
    </row>
    <row r="64" spans="1:6" ht="28.15" customHeight="1">
      <c r="A64" s="36" t="s">
        <v>121</v>
      </c>
      <c r="B64" s="37" t="s">
        <v>32</v>
      </c>
      <c r="C64" s="38" t="s">
        <v>122</v>
      </c>
      <c r="D64" s="39">
        <v>200</v>
      </c>
      <c r="E64" s="39">
        <v>200</v>
      </c>
      <c r="F64" s="40" t="str">
        <f t="shared" si="1"/>
        <v>-</v>
      </c>
    </row>
    <row r="65" spans="1:6" ht="28.15" customHeight="1">
      <c r="A65" s="36" t="s">
        <v>123</v>
      </c>
      <c r="B65" s="37" t="s">
        <v>32</v>
      </c>
      <c r="C65" s="38" t="s">
        <v>124</v>
      </c>
      <c r="D65" s="39">
        <v>200</v>
      </c>
      <c r="E65" s="39">
        <v>200</v>
      </c>
      <c r="F65" s="40" t="str">
        <f t="shared" si="1"/>
        <v>-</v>
      </c>
    </row>
    <row r="66" spans="1:6" ht="28.15" customHeight="1">
      <c r="A66" s="36" t="s">
        <v>125</v>
      </c>
      <c r="B66" s="37" t="s">
        <v>32</v>
      </c>
      <c r="C66" s="38" t="s">
        <v>126</v>
      </c>
      <c r="D66" s="39">
        <v>164300</v>
      </c>
      <c r="E66" s="39">
        <v>37708.400000000001</v>
      </c>
      <c r="F66" s="40">
        <f t="shared" si="1"/>
        <v>126591.6</v>
      </c>
    </row>
    <row r="67" spans="1:6" ht="37.700000000000003" customHeight="1">
      <c r="A67" s="36" t="s">
        <v>127</v>
      </c>
      <c r="B67" s="37" t="s">
        <v>32</v>
      </c>
      <c r="C67" s="38" t="s">
        <v>128</v>
      </c>
      <c r="D67" s="39">
        <v>164300</v>
      </c>
      <c r="E67" s="39">
        <v>37708.400000000001</v>
      </c>
      <c r="F67" s="40">
        <f t="shared" si="1"/>
        <v>126591.6</v>
      </c>
    </row>
    <row r="68" spans="1:6" ht="15">
      <c r="A68" s="36" t="s">
        <v>129</v>
      </c>
      <c r="B68" s="37" t="s">
        <v>32</v>
      </c>
      <c r="C68" s="38" t="s">
        <v>130</v>
      </c>
      <c r="D68" s="39">
        <v>2641900</v>
      </c>
      <c r="E68" s="39" t="s">
        <v>45</v>
      </c>
      <c r="F68" s="40">
        <f t="shared" si="1"/>
        <v>2641900</v>
      </c>
    </row>
    <row r="69" spans="1:6" ht="37.700000000000003" customHeight="1">
      <c r="A69" s="36" t="s">
        <v>131</v>
      </c>
      <c r="B69" s="37" t="s">
        <v>32</v>
      </c>
      <c r="C69" s="38" t="s">
        <v>132</v>
      </c>
      <c r="D69" s="39">
        <v>1042000</v>
      </c>
      <c r="E69" s="39" t="s">
        <v>45</v>
      </c>
      <c r="F69" s="40">
        <f t="shared" si="1"/>
        <v>1042000</v>
      </c>
    </row>
    <row r="70" spans="1:6" ht="46.9" customHeight="1">
      <c r="A70" s="36" t="s">
        <v>133</v>
      </c>
      <c r="B70" s="37" t="s">
        <v>32</v>
      </c>
      <c r="C70" s="38" t="s">
        <v>134</v>
      </c>
      <c r="D70" s="39">
        <v>1042000</v>
      </c>
      <c r="E70" s="39" t="s">
        <v>45</v>
      </c>
      <c r="F70" s="40">
        <f t="shared" si="1"/>
        <v>1042000</v>
      </c>
    </row>
    <row r="71" spans="1:6" ht="18.75" customHeight="1">
      <c r="A71" s="36" t="s">
        <v>135</v>
      </c>
      <c r="B71" s="37" t="s">
        <v>32</v>
      </c>
      <c r="C71" s="38" t="s">
        <v>136</v>
      </c>
      <c r="D71" s="39">
        <v>1599900</v>
      </c>
      <c r="E71" s="39" t="s">
        <v>45</v>
      </c>
      <c r="F71" s="40">
        <f t="shared" si="1"/>
        <v>1599900</v>
      </c>
    </row>
    <row r="72" spans="1:6" ht="18.75" customHeight="1">
      <c r="A72" s="36" t="s">
        <v>137</v>
      </c>
      <c r="B72" s="37" t="s">
        <v>32</v>
      </c>
      <c r="C72" s="38" t="s">
        <v>138</v>
      </c>
      <c r="D72" s="39">
        <v>1599900</v>
      </c>
      <c r="E72" s="39" t="s">
        <v>45</v>
      </c>
      <c r="F72" s="40">
        <f t="shared" si="1"/>
        <v>1599900</v>
      </c>
    </row>
    <row r="73" spans="1:6" ht="12.75" customHeight="1">
      <c r="A73" s="42"/>
      <c r="B73" s="43"/>
      <c r="C73" s="43"/>
      <c r="D73" s="44"/>
      <c r="E73" s="44"/>
      <c r="F7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9"/>
  <sheetViews>
    <sheetView showGridLines="0" tabSelected="1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10" t="s">
        <v>139</v>
      </c>
      <c r="B2" s="110"/>
      <c r="C2" s="110"/>
      <c r="D2" s="110"/>
      <c r="E2" s="18"/>
      <c r="F2" s="14" t="s">
        <v>140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25" t="s">
        <v>22</v>
      </c>
      <c r="B4" s="111" t="s">
        <v>23</v>
      </c>
      <c r="C4" s="123" t="s">
        <v>141</v>
      </c>
      <c r="D4" s="114" t="s">
        <v>25</v>
      </c>
      <c r="E4" s="128" t="s">
        <v>26</v>
      </c>
      <c r="F4" s="120" t="s">
        <v>27</v>
      </c>
    </row>
    <row r="5" spans="1:6" ht="5.45" customHeight="1">
      <c r="A5" s="126"/>
      <c r="B5" s="112"/>
      <c r="C5" s="124"/>
      <c r="D5" s="115"/>
      <c r="E5" s="129"/>
      <c r="F5" s="121"/>
    </row>
    <row r="6" spans="1:6" ht="9.6" customHeight="1">
      <c r="A6" s="126"/>
      <c r="B6" s="112"/>
      <c r="C6" s="124"/>
      <c r="D6" s="115"/>
      <c r="E6" s="129"/>
      <c r="F6" s="121"/>
    </row>
    <row r="7" spans="1:6" ht="6" customHeight="1">
      <c r="A7" s="126"/>
      <c r="B7" s="112"/>
      <c r="C7" s="124"/>
      <c r="D7" s="115"/>
      <c r="E7" s="129"/>
      <c r="F7" s="121"/>
    </row>
    <row r="8" spans="1:6" ht="6.6" customHeight="1">
      <c r="A8" s="126"/>
      <c r="B8" s="112"/>
      <c r="C8" s="124"/>
      <c r="D8" s="115"/>
      <c r="E8" s="129"/>
      <c r="F8" s="121"/>
    </row>
    <row r="9" spans="1:6" ht="10.9" customHeight="1">
      <c r="A9" s="126"/>
      <c r="B9" s="112"/>
      <c r="C9" s="124"/>
      <c r="D9" s="115"/>
      <c r="E9" s="129"/>
      <c r="F9" s="121"/>
    </row>
    <row r="10" spans="1:6" ht="4.1500000000000004" hidden="1" customHeight="1">
      <c r="A10" s="126"/>
      <c r="B10" s="112"/>
      <c r="C10" s="48"/>
      <c r="D10" s="115"/>
      <c r="E10" s="49"/>
      <c r="F10" s="50"/>
    </row>
    <row r="11" spans="1:6" ht="13.15" hidden="1" customHeight="1">
      <c r="A11" s="127"/>
      <c r="B11" s="113"/>
      <c r="C11" s="51"/>
      <c r="D11" s="116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>
      <c r="A13" s="55" t="s">
        <v>142</v>
      </c>
      <c r="B13" s="56" t="s">
        <v>143</v>
      </c>
      <c r="C13" s="57" t="s">
        <v>144</v>
      </c>
      <c r="D13" s="58">
        <v>17021300</v>
      </c>
      <c r="E13" s="59">
        <v>4476689.59</v>
      </c>
      <c r="F13" s="60">
        <f>IF(OR(D13="-",IF(E13="-",0,E13)&gt;=IF(D13="-",0,D13)),"-",IF(D13="-",0,D13)-IF(E13="-",0,E13))</f>
        <v>12544610.41</v>
      </c>
    </row>
    <row r="14" spans="1:6" ht="15">
      <c r="A14" s="61" t="s">
        <v>34</v>
      </c>
      <c r="B14" s="62"/>
      <c r="C14" s="63"/>
      <c r="D14" s="64"/>
      <c r="E14" s="65"/>
      <c r="F14" s="66"/>
    </row>
    <row r="15" spans="1:6" ht="18.75" customHeight="1">
      <c r="A15" s="67" t="s">
        <v>145</v>
      </c>
      <c r="B15" s="68" t="s">
        <v>143</v>
      </c>
      <c r="C15" s="69" t="s">
        <v>146</v>
      </c>
      <c r="D15" s="70">
        <v>17021300</v>
      </c>
      <c r="E15" s="71">
        <v>4476689.59</v>
      </c>
      <c r="F15" s="72">
        <f t="shared" ref="F15:F46" si="0">IF(OR(D15="-",IF(E15="-",0,E15)&gt;=IF(D15="-",0,D15)),"-",IF(D15="-",0,D15)-IF(E15="-",0,E15))</f>
        <v>12544610.41</v>
      </c>
    </row>
    <row r="16" spans="1:6" ht="15">
      <c r="A16" s="55" t="s">
        <v>147</v>
      </c>
      <c r="B16" s="56" t="s">
        <v>143</v>
      </c>
      <c r="C16" s="57" t="s">
        <v>148</v>
      </c>
      <c r="D16" s="58">
        <v>8141600</v>
      </c>
      <c r="E16" s="59">
        <v>2521934.36</v>
      </c>
      <c r="F16" s="60">
        <f t="shared" si="0"/>
        <v>5619665.6400000006</v>
      </c>
    </row>
    <row r="17" spans="1:6" ht="37.700000000000003" customHeight="1">
      <c r="A17" s="67" t="s">
        <v>149</v>
      </c>
      <c r="B17" s="68" t="s">
        <v>143</v>
      </c>
      <c r="C17" s="69" t="s">
        <v>150</v>
      </c>
      <c r="D17" s="70">
        <v>7979300</v>
      </c>
      <c r="E17" s="71">
        <v>2427256.36</v>
      </c>
      <c r="F17" s="72">
        <f t="shared" si="0"/>
        <v>5552043.6400000006</v>
      </c>
    </row>
    <row r="18" spans="1:6" ht="18.75" customHeight="1">
      <c r="A18" s="67" t="s">
        <v>151</v>
      </c>
      <c r="B18" s="68" t="s">
        <v>143</v>
      </c>
      <c r="C18" s="69" t="s">
        <v>152</v>
      </c>
      <c r="D18" s="70">
        <v>21000</v>
      </c>
      <c r="E18" s="71" t="s">
        <v>45</v>
      </c>
      <c r="F18" s="72">
        <f t="shared" si="0"/>
        <v>21000</v>
      </c>
    </row>
    <row r="19" spans="1:6" ht="15">
      <c r="A19" s="67"/>
      <c r="B19" s="68" t="s">
        <v>143</v>
      </c>
      <c r="C19" s="69" t="s">
        <v>153</v>
      </c>
      <c r="D19" s="70">
        <v>21000</v>
      </c>
      <c r="E19" s="71" t="s">
        <v>45</v>
      </c>
      <c r="F19" s="72">
        <f t="shared" si="0"/>
        <v>21000</v>
      </c>
    </row>
    <row r="20" spans="1:6" ht="37.700000000000003" customHeight="1">
      <c r="A20" s="67" t="s">
        <v>154</v>
      </c>
      <c r="B20" s="68" t="s">
        <v>143</v>
      </c>
      <c r="C20" s="69" t="s">
        <v>155</v>
      </c>
      <c r="D20" s="70">
        <v>21000</v>
      </c>
      <c r="E20" s="71" t="s">
        <v>45</v>
      </c>
      <c r="F20" s="72">
        <f t="shared" si="0"/>
        <v>21000</v>
      </c>
    </row>
    <row r="21" spans="1:6" ht="15">
      <c r="A21" s="67" t="s">
        <v>156</v>
      </c>
      <c r="B21" s="68" t="s">
        <v>143</v>
      </c>
      <c r="C21" s="69" t="s">
        <v>157</v>
      </c>
      <c r="D21" s="70">
        <v>21000</v>
      </c>
      <c r="E21" s="71" t="s">
        <v>45</v>
      </c>
      <c r="F21" s="72">
        <f t="shared" si="0"/>
        <v>21000</v>
      </c>
    </row>
    <row r="22" spans="1:6" ht="18.75" customHeight="1">
      <c r="A22" s="67" t="s">
        <v>158</v>
      </c>
      <c r="B22" s="68" t="s">
        <v>143</v>
      </c>
      <c r="C22" s="69" t="s">
        <v>159</v>
      </c>
      <c r="D22" s="70">
        <v>497100</v>
      </c>
      <c r="E22" s="71">
        <v>231927.73</v>
      </c>
      <c r="F22" s="72">
        <f t="shared" si="0"/>
        <v>265172.27</v>
      </c>
    </row>
    <row r="23" spans="1:6" ht="15">
      <c r="A23" s="67"/>
      <c r="B23" s="68" t="s">
        <v>143</v>
      </c>
      <c r="C23" s="69" t="s">
        <v>160</v>
      </c>
      <c r="D23" s="70">
        <v>497100</v>
      </c>
      <c r="E23" s="71">
        <v>231927.73</v>
      </c>
      <c r="F23" s="72">
        <f t="shared" si="0"/>
        <v>265172.27</v>
      </c>
    </row>
    <row r="24" spans="1:6" ht="28.15" customHeight="1">
      <c r="A24" s="67" t="s">
        <v>161</v>
      </c>
      <c r="B24" s="68" t="s">
        <v>143</v>
      </c>
      <c r="C24" s="69" t="s">
        <v>162</v>
      </c>
      <c r="D24" s="70">
        <v>497100</v>
      </c>
      <c r="E24" s="71">
        <v>231927.73</v>
      </c>
      <c r="F24" s="72">
        <f t="shared" si="0"/>
        <v>265172.27</v>
      </c>
    </row>
    <row r="25" spans="1:6" ht="15">
      <c r="A25" s="67" t="s">
        <v>156</v>
      </c>
      <c r="B25" s="68" t="s">
        <v>143</v>
      </c>
      <c r="C25" s="69" t="s">
        <v>163</v>
      </c>
      <c r="D25" s="70">
        <v>497100</v>
      </c>
      <c r="E25" s="71">
        <v>231927.73</v>
      </c>
      <c r="F25" s="72">
        <f t="shared" si="0"/>
        <v>265172.27</v>
      </c>
    </row>
    <row r="26" spans="1:6" ht="37.700000000000003" customHeight="1">
      <c r="A26" s="67" t="s">
        <v>164</v>
      </c>
      <c r="B26" s="68" t="s">
        <v>143</v>
      </c>
      <c r="C26" s="69" t="s">
        <v>165</v>
      </c>
      <c r="D26" s="70">
        <v>7461000</v>
      </c>
      <c r="E26" s="71">
        <v>2195128.63</v>
      </c>
      <c r="F26" s="72">
        <f t="shared" si="0"/>
        <v>5265871.37</v>
      </c>
    </row>
    <row r="27" spans="1:6" ht="15">
      <c r="A27" s="67"/>
      <c r="B27" s="68" t="s">
        <v>143</v>
      </c>
      <c r="C27" s="69" t="s">
        <v>166</v>
      </c>
      <c r="D27" s="70">
        <v>7461000</v>
      </c>
      <c r="E27" s="71">
        <v>2195128.63</v>
      </c>
      <c r="F27" s="72">
        <f t="shared" si="0"/>
        <v>5265871.37</v>
      </c>
    </row>
    <row r="28" spans="1:6" ht="28.15" customHeight="1">
      <c r="A28" s="67" t="s">
        <v>167</v>
      </c>
      <c r="B28" s="68" t="s">
        <v>143</v>
      </c>
      <c r="C28" s="69" t="s">
        <v>168</v>
      </c>
      <c r="D28" s="70">
        <v>6685700</v>
      </c>
      <c r="E28" s="71">
        <v>2030237.49</v>
      </c>
      <c r="F28" s="72">
        <f t="shared" si="0"/>
        <v>4655462.51</v>
      </c>
    </row>
    <row r="29" spans="1:6" ht="18.75" customHeight="1">
      <c r="A29" s="67" t="s">
        <v>169</v>
      </c>
      <c r="B29" s="68" t="s">
        <v>143</v>
      </c>
      <c r="C29" s="69" t="s">
        <v>170</v>
      </c>
      <c r="D29" s="70">
        <v>4875900</v>
      </c>
      <c r="E29" s="71">
        <v>1615891.46</v>
      </c>
      <c r="F29" s="72">
        <f t="shared" si="0"/>
        <v>3260008.54</v>
      </c>
    </row>
    <row r="30" spans="1:6" ht="28.15" customHeight="1">
      <c r="A30" s="67" t="s">
        <v>171</v>
      </c>
      <c r="B30" s="68" t="s">
        <v>143</v>
      </c>
      <c r="C30" s="69" t="s">
        <v>172</v>
      </c>
      <c r="D30" s="70">
        <v>337200</v>
      </c>
      <c r="E30" s="71">
        <v>65047.199999999997</v>
      </c>
      <c r="F30" s="72">
        <f t="shared" si="0"/>
        <v>272152.8</v>
      </c>
    </row>
    <row r="31" spans="1:6" ht="28.15" customHeight="1">
      <c r="A31" s="67" t="s">
        <v>173</v>
      </c>
      <c r="B31" s="68" t="s">
        <v>143</v>
      </c>
      <c r="C31" s="69" t="s">
        <v>174</v>
      </c>
      <c r="D31" s="70">
        <v>1472600</v>
      </c>
      <c r="E31" s="71">
        <v>349298.83</v>
      </c>
      <c r="F31" s="72">
        <f t="shared" si="0"/>
        <v>1123301.17</v>
      </c>
    </row>
    <row r="32" spans="1:6" ht="18.75" customHeight="1">
      <c r="A32" s="67" t="s">
        <v>175</v>
      </c>
      <c r="B32" s="68" t="s">
        <v>143</v>
      </c>
      <c r="C32" s="69" t="s">
        <v>176</v>
      </c>
      <c r="D32" s="70">
        <v>636800</v>
      </c>
      <c r="E32" s="71">
        <v>117041.14</v>
      </c>
      <c r="F32" s="72">
        <f t="shared" si="0"/>
        <v>519758.86</v>
      </c>
    </row>
    <row r="33" spans="1:6" ht="15">
      <c r="A33" s="67" t="s">
        <v>156</v>
      </c>
      <c r="B33" s="68" t="s">
        <v>143</v>
      </c>
      <c r="C33" s="69" t="s">
        <v>177</v>
      </c>
      <c r="D33" s="70">
        <v>487900</v>
      </c>
      <c r="E33" s="71">
        <v>62540</v>
      </c>
      <c r="F33" s="72">
        <f t="shared" si="0"/>
        <v>425360</v>
      </c>
    </row>
    <row r="34" spans="1:6" ht="15">
      <c r="A34" s="67" t="s">
        <v>178</v>
      </c>
      <c r="B34" s="68" t="s">
        <v>143</v>
      </c>
      <c r="C34" s="69" t="s">
        <v>179</v>
      </c>
      <c r="D34" s="70">
        <v>130900</v>
      </c>
      <c r="E34" s="71">
        <v>50712.14</v>
      </c>
      <c r="F34" s="72">
        <f t="shared" si="0"/>
        <v>80187.86</v>
      </c>
    </row>
    <row r="35" spans="1:6" ht="18.75" customHeight="1">
      <c r="A35" s="67" t="s">
        <v>180</v>
      </c>
      <c r="B35" s="68" t="s">
        <v>143</v>
      </c>
      <c r="C35" s="69" t="s">
        <v>181</v>
      </c>
      <c r="D35" s="70">
        <v>6000</v>
      </c>
      <c r="E35" s="71">
        <v>1000</v>
      </c>
      <c r="F35" s="72">
        <f t="shared" si="0"/>
        <v>5000</v>
      </c>
    </row>
    <row r="36" spans="1:6" ht="15">
      <c r="A36" s="67" t="s">
        <v>182</v>
      </c>
      <c r="B36" s="68" t="s">
        <v>143</v>
      </c>
      <c r="C36" s="69" t="s">
        <v>183</v>
      </c>
      <c r="D36" s="70">
        <v>7000</v>
      </c>
      <c r="E36" s="71">
        <v>789</v>
      </c>
      <c r="F36" s="72">
        <f t="shared" si="0"/>
        <v>6211</v>
      </c>
    </row>
    <row r="37" spans="1:6" ht="15">
      <c r="A37" s="67" t="s">
        <v>184</v>
      </c>
      <c r="B37" s="68" t="s">
        <v>143</v>
      </c>
      <c r="C37" s="69" t="s">
        <v>185</v>
      </c>
      <c r="D37" s="70">
        <v>5000</v>
      </c>
      <c r="E37" s="71">
        <v>2000</v>
      </c>
      <c r="F37" s="72">
        <f t="shared" si="0"/>
        <v>3000</v>
      </c>
    </row>
    <row r="38" spans="1:6" ht="37.700000000000003" customHeight="1">
      <c r="A38" s="67" t="s">
        <v>186</v>
      </c>
      <c r="B38" s="68" t="s">
        <v>143</v>
      </c>
      <c r="C38" s="69" t="s">
        <v>187</v>
      </c>
      <c r="D38" s="70">
        <v>50600</v>
      </c>
      <c r="E38" s="71">
        <v>17550</v>
      </c>
      <c r="F38" s="72">
        <f t="shared" si="0"/>
        <v>33050</v>
      </c>
    </row>
    <row r="39" spans="1:6" ht="15">
      <c r="A39" s="67" t="s">
        <v>129</v>
      </c>
      <c r="B39" s="68" t="s">
        <v>143</v>
      </c>
      <c r="C39" s="69" t="s">
        <v>188</v>
      </c>
      <c r="D39" s="70">
        <v>50600</v>
      </c>
      <c r="E39" s="71">
        <v>17550</v>
      </c>
      <c r="F39" s="72">
        <f t="shared" si="0"/>
        <v>33050</v>
      </c>
    </row>
    <row r="40" spans="1:6" ht="65.849999999999994" customHeight="1">
      <c r="A40" s="73" t="s">
        <v>189</v>
      </c>
      <c r="B40" s="68" t="s">
        <v>143</v>
      </c>
      <c r="C40" s="69" t="s">
        <v>190</v>
      </c>
      <c r="D40" s="70">
        <v>87900</v>
      </c>
      <c r="E40" s="71">
        <v>30300</v>
      </c>
      <c r="F40" s="72">
        <f t="shared" si="0"/>
        <v>57600</v>
      </c>
    </row>
    <row r="41" spans="1:6" ht="15">
      <c r="A41" s="67" t="s">
        <v>129</v>
      </c>
      <c r="B41" s="68" t="s">
        <v>143</v>
      </c>
      <c r="C41" s="69" t="s">
        <v>191</v>
      </c>
      <c r="D41" s="70">
        <v>87900</v>
      </c>
      <c r="E41" s="71">
        <v>30300</v>
      </c>
      <c r="F41" s="72">
        <f t="shared" si="0"/>
        <v>57600</v>
      </c>
    </row>
    <row r="42" spans="1:6" ht="15">
      <c r="A42" s="67" t="s">
        <v>192</v>
      </c>
      <c r="B42" s="68" t="s">
        <v>143</v>
      </c>
      <c r="C42" s="69" t="s">
        <v>193</v>
      </c>
      <c r="D42" s="70">
        <v>200</v>
      </c>
      <c r="E42" s="71">
        <v>200</v>
      </c>
      <c r="F42" s="72" t="str">
        <f t="shared" si="0"/>
        <v>-</v>
      </c>
    </row>
    <row r="43" spans="1:6" ht="28.15" customHeight="1">
      <c r="A43" s="67" t="s">
        <v>194</v>
      </c>
      <c r="B43" s="68" t="s">
        <v>143</v>
      </c>
      <c r="C43" s="69" t="s">
        <v>195</v>
      </c>
      <c r="D43" s="70">
        <v>200</v>
      </c>
      <c r="E43" s="71">
        <v>200</v>
      </c>
      <c r="F43" s="72" t="str">
        <f t="shared" si="0"/>
        <v>-</v>
      </c>
    </row>
    <row r="44" spans="1:6" ht="56.45" customHeight="1">
      <c r="A44" s="73" t="s">
        <v>196</v>
      </c>
      <c r="B44" s="68" t="s">
        <v>143</v>
      </c>
      <c r="C44" s="69" t="s">
        <v>197</v>
      </c>
      <c r="D44" s="70">
        <v>200</v>
      </c>
      <c r="E44" s="71">
        <v>200</v>
      </c>
      <c r="F44" s="72" t="str">
        <f t="shared" si="0"/>
        <v>-</v>
      </c>
    </row>
    <row r="45" spans="1:6" ht="15">
      <c r="A45" s="67" t="s">
        <v>156</v>
      </c>
      <c r="B45" s="68" t="s">
        <v>143</v>
      </c>
      <c r="C45" s="69" t="s">
        <v>198</v>
      </c>
      <c r="D45" s="70">
        <v>200</v>
      </c>
      <c r="E45" s="71">
        <v>200</v>
      </c>
      <c r="F45" s="72" t="str">
        <f t="shared" si="0"/>
        <v>-</v>
      </c>
    </row>
    <row r="46" spans="1:6" ht="28.15" customHeight="1">
      <c r="A46" s="67" t="s">
        <v>199</v>
      </c>
      <c r="B46" s="68" t="s">
        <v>143</v>
      </c>
      <c r="C46" s="69" t="s">
        <v>200</v>
      </c>
      <c r="D46" s="70">
        <v>50300</v>
      </c>
      <c r="E46" s="71">
        <v>18500</v>
      </c>
      <c r="F46" s="72">
        <f t="shared" si="0"/>
        <v>31800</v>
      </c>
    </row>
    <row r="47" spans="1:6" ht="37.700000000000003" customHeight="1">
      <c r="A47" s="67" t="s">
        <v>164</v>
      </c>
      <c r="B47" s="68" t="s">
        <v>143</v>
      </c>
      <c r="C47" s="69" t="s">
        <v>201</v>
      </c>
      <c r="D47" s="70">
        <v>22600</v>
      </c>
      <c r="E47" s="71">
        <v>8400</v>
      </c>
      <c r="F47" s="72">
        <f t="shared" ref="F47:F78" si="1">IF(OR(D47="-",IF(E47="-",0,E47)&gt;=IF(D47="-",0,D47)),"-",IF(D47="-",0,D47)-IF(E47="-",0,E47))</f>
        <v>14200</v>
      </c>
    </row>
    <row r="48" spans="1:6" ht="15">
      <c r="A48" s="67"/>
      <c r="B48" s="68" t="s">
        <v>143</v>
      </c>
      <c r="C48" s="69" t="s">
        <v>202</v>
      </c>
      <c r="D48" s="70">
        <v>22600</v>
      </c>
      <c r="E48" s="71">
        <v>8400</v>
      </c>
      <c r="F48" s="72">
        <f t="shared" si="1"/>
        <v>14200</v>
      </c>
    </row>
    <row r="49" spans="1:6" ht="75.2" customHeight="1">
      <c r="A49" s="73" t="s">
        <v>203</v>
      </c>
      <c r="B49" s="68" t="s">
        <v>143</v>
      </c>
      <c r="C49" s="69" t="s">
        <v>204</v>
      </c>
      <c r="D49" s="70">
        <v>22600</v>
      </c>
      <c r="E49" s="71">
        <v>8400</v>
      </c>
      <c r="F49" s="72">
        <f t="shared" si="1"/>
        <v>14200</v>
      </c>
    </row>
    <row r="50" spans="1:6" ht="15">
      <c r="A50" s="67" t="s">
        <v>129</v>
      </c>
      <c r="B50" s="68" t="s">
        <v>143</v>
      </c>
      <c r="C50" s="69" t="s">
        <v>205</v>
      </c>
      <c r="D50" s="70">
        <v>22600</v>
      </c>
      <c r="E50" s="71">
        <v>8400</v>
      </c>
      <c r="F50" s="72">
        <f t="shared" si="1"/>
        <v>14200</v>
      </c>
    </row>
    <row r="51" spans="1:6" ht="15">
      <c r="A51" s="67" t="s">
        <v>192</v>
      </c>
      <c r="B51" s="68" t="s">
        <v>143</v>
      </c>
      <c r="C51" s="69" t="s">
        <v>206</v>
      </c>
      <c r="D51" s="70">
        <v>27700</v>
      </c>
      <c r="E51" s="71">
        <v>10100</v>
      </c>
      <c r="F51" s="72">
        <f t="shared" si="1"/>
        <v>17600</v>
      </c>
    </row>
    <row r="52" spans="1:6" ht="28.15" customHeight="1">
      <c r="A52" s="67" t="s">
        <v>194</v>
      </c>
      <c r="B52" s="68" t="s">
        <v>143</v>
      </c>
      <c r="C52" s="69" t="s">
        <v>207</v>
      </c>
      <c r="D52" s="70">
        <v>27700</v>
      </c>
      <c r="E52" s="71">
        <v>10100</v>
      </c>
      <c r="F52" s="72">
        <f t="shared" si="1"/>
        <v>17600</v>
      </c>
    </row>
    <row r="53" spans="1:6" ht="46.9" customHeight="1">
      <c r="A53" s="67" t="s">
        <v>208</v>
      </c>
      <c r="B53" s="68" t="s">
        <v>143</v>
      </c>
      <c r="C53" s="69" t="s">
        <v>209</v>
      </c>
      <c r="D53" s="70">
        <v>27700</v>
      </c>
      <c r="E53" s="71">
        <v>10100</v>
      </c>
      <c r="F53" s="72">
        <f t="shared" si="1"/>
        <v>17600</v>
      </c>
    </row>
    <row r="54" spans="1:6" ht="15">
      <c r="A54" s="67" t="s">
        <v>129</v>
      </c>
      <c r="B54" s="68" t="s">
        <v>143</v>
      </c>
      <c r="C54" s="69" t="s">
        <v>210</v>
      </c>
      <c r="D54" s="70">
        <v>27700</v>
      </c>
      <c r="E54" s="71">
        <v>10100</v>
      </c>
      <c r="F54" s="72">
        <f t="shared" si="1"/>
        <v>17600</v>
      </c>
    </row>
    <row r="55" spans="1:6" ht="15">
      <c r="A55" s="67" t="s">
        <v>211</v>
      </c>
      <c r="B55" s="68" t="s">
        <v>143</v>
      </c>
      <c r="C55" s="69" t="s">
        <v>212</v>
      </c>
      <c r="D55" s="70">
        <v>10000</v>
      </c>
      <c r="E55" s="71" t="s">
        <v>45</v>
      </c>
      <c r="F55" s="72">
        <f t="shared" si="1"/>
        <v>10000</v>
      </c>
    </row>
    <row r="56" spans="1:6" ht="15">
      <c r="A56" s="67" t="s">
        <v>192</v>
      </c>
      <c r="B56" s="68" t="s">
        <v>143</v>
      </c>
      <c r="C56" s="69" t="s">
        <v>213</v>
      </c>
      <c r="D56" s="70">
        <v>10000</v>
      </c>
      <c r="E56" s="71" t="s">
        <v>45</v>
      </c>
      <c r="F56" s="72">
        <f t="shared" si="1"/>
        <v>10000</v>
      </c>
    </row>
    <row r="57" spans="1:6" ht="28.15" customHeight="1">
      <c r="A57" s="67" t="s">
        <v>194</v>
      </c>
      <c r="B57" s="68" t="s">
        <v>143</v>
      </c>
      <c r="C57" s="69" t="s">
        <v>214</v>
      </c>
      <c r="D57" s="70">
        <v>10000</v>
      </c>
      <c r="E57" s="71" t="s">
        <v>45</v>
      </c>
      <c r="F57" s="72">
        <f t="shared" si="1"/>
        <v>10000</v>
      </c>
    </row>
    <row r="58" spans="1:6" ht="28.15" customHeight="1">
      <c r="A58" s="67" t="s">
        <v>215</v>
      </c>
      <c r="B58" s="68" t="s">
        <v>143</v>
      </c>
      <c r="C58" s="69" t="s">
        <v>216</v>
      </c>
      <c r="D58" s="70">
        <v>10000</v>
      </c>
      <c r="E58" s="71" t="s">
        <v>45</v>
      </c>
      <c r="F58" s="72">
        <f t="shared" si="1"/>
        <v>10000</v>
      </c>
    </row>
    <row r="59" spans="1:6" ht="15">
      <c r="A59" s="67" t="s">
        <v>217</v>
      </c>
      <c r="B59" s="68" t="s">
        <v>143</v>
      </c>
      <c r="C59" s="69" t="s">
        <v>218</v>
      </c>
      <c r="D59" s="70">
        <v>10000</v>
      </c>
      <c r="E59" s="71" t="s">
        <v>45</v>
      </c>
      <c r="F59" s="72">
        <f t="shared" si="1"/>
        <v>10000</v>
      </c>
    </row>
    <row r="60" spans="1:6" ht="15">
      <c r="A60" s="67" t="s">
        <v>219</v>
      </c>
      <c r="B60" s="68" t="s">
        <v>143</v>
      </c>
      <c r="C60" s="69" t="s">
        <v>220</v>
      </c>
      <c r="D60" s="70">
        <v>102000</v>
      </c>
      <c r="E60" s="71">
        <v>76178</v>
      </c>
      <c r="F60" s="72">
        <f t="shared" si="1"/>
        <v>25822</v>
      </c>
    </row>
    <row r="61" spans="1:6" ht="37.700000000000003" customHeight="1">
      <c r="A61" s="67" t="s">
        <v>164</v>
      </c>
      <c r="B61" s="68" t="s">
        <v>143</v>
      </c>
      <c r="C61" s="69" t="s">
        <v>221</v>
      </c>
      <c r="D61" s="70">
        <v>98000</v>
      </c>
      <c r="E61" s="71">
        <v>76178</v>
      </c>
      <c r="F61" s="72">
        <f t="shared" si="1"/>
        <v>21822</v>
      </c>
    </row>
    <row r="62" spans="1:6" ht="15">
      <c r="A62" s="67"/>
      <c r="B62" s="68" t="s">
        <v>143</v>
      </c>
      <c r="C62" s="69" t="s">
        <v>222</v>
      </c>
      <c r="D62" s="70">
        <v>98000</v>
      </c>
      <c r="E62" s="71">
        <v>76178</v>
      </c>
      <c r="F62" s="72">
        <f t="shared" si="1"/>
        <v>21822</v>
      </c>
    </row>
    <row r="63" spans="1:6" ht="18.75" customHeight="1">
      <c r="A63" s="67" t="s">
        <v>175</v>
      </c>
      <c r="B63" s="68" t="s">
        <v>143</v>
      </c>
      <c r="C63" s="69" t="s">
        <v>223</v>
      </c>
      <c r="D63" s="70">
        <v>22000</v>
      </c>
      <c r="E63" s="71">
        <v>4800</v>
      </c>
      <c r="F63" s="72">
        <f t="shared" si="1"/>
        <v>17200</v>
      </c>
    </row>
    <row r="64" spans="1:6" ht="15">
      <c r="A64" s="67" t="s">
        <v>156</v>
      </c>
      <c r="B64" s="68" t="s">
        <v>143</v>
      </c>
      <c r="C64" s="69" t="s">
        <v>224</v>
      </c>
      <c r="D64" s="70">
        <v>22000</v>
      </c>
      <c r="E64" s="71">
        <v>4800</v>
      </c>
      <c r="F64" s="72">
        <f t="shared" si="1"/>
        <v>17200</v>
      </c>
    </row>
    <row r="65" spans="1:6" ht="28.15" customHeight="1">
      <c r="A65" s="67" t="s">
        <v>225</v>
      </c>
      <c r="B65" s="68" t="s">
        <v>143</v>
      </c>
      <c r="C65" s="69" t="s">
        <v>226</v>
      </c>
      <c r="D65" s="70">
        <v>56000</v>
      </c>
      <c r="E65" s="71">
        <v>51378</v>
      </c>
      <c r="F65" s="72">
        <f t="shared" si="1"/>
        <v>4622</v>
      </c>
    </row>
    <row r="66" spans="1:6" ht="15">
      <c r="A66" s="67" t="s">
        <v>156</v>
      </c>
      <c r="B66" s="68" t="s">
        <v>143</v>
      </c>
      <c r="C66" s="69" t="s">
        <v>227</v>
      </c>
      <c r="D66" s="70">
        <v>56000</v>
      </c>
      <c r="E66" s="71">
        <v>51378</v>
      </c>
      <c r="F66" s="72">
        <f t="shared" si="1"/>
        <v>4622</v>
      </c>
    </row>
    <row r="67" spans="1:6" ht="18.75" customHeight="1">
      <c r="A67" s="67" t="s">
        <v>228</v>
      </c>
      <c r="B67" s="68" t="s">
        <v>143</v>
      </c>
      <c r="C67" s="69" t="s">
        <v>229</v>
      </c>
      <c r="D67" s="70">
        <v>20000</v>
      </c>
      <c r="E67" s="71">
        <v>20000</v>
      </c>
      <c r="F67" s="72" t="str">
        <f t="shared" si="1"/>
        <v>-</v>
      </c>
    </row>
    <row r="68" spans="1:6" ht="15">
      <c r="A68" s="67" t="s">
        <v>184</v>
      </c>
      <c r="B68" s="68" t="s">
        <v>143</v>
      </c>
      <c r="C68" s="69" t="s">
        <v>230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>
      <c r="A69" s="67" t="s">
        <v>231</v>
      </c>
      <c r="B69" s="68" t="s">
        <v>143</v>
      </c>
      <c r="C69" s="69" t="s">
        <v>232</v>
      </c>
      <c r="D69" s="70">
        <v>4000</v>
      </c>
      <c r="E69" s="71" t="s">
        <v>45</v>
      </c>
      <c r="F69" s="72">
        <f t="shared" si="1"/>
        <v>4000</v>
      </c>
    </row>
    <row r="70" spans="1:6" ht="15">
      <c r="A70" s="67"/>
      <c r="B70" s="68" t="s">
        <v>143</v>
      </c>
      <c r="C70" s="69" t="s">
        <v>233</v>
      </c>
      <c r="D70" s="70">
        <v>4000</v>
      </c>
      <c r="E70" s="71" t="s">
        <v>45</v>
      </c>
      <c r="F70" s="72">
        <f t="shared" si="1"/>
        <v>4000</v>
      </c>
    </row>
    <row r="71" spans="1:6" ht="18.75" customHeight="1">
      <c r="A71" s="67" t="s">
        <v>234</v>
      </c>
      <c r="B71" s="68" t="s">
        <v>143</v>
      </c>
      <c r="C71" s="69" t="s">
        <v>235</v>
      </c>
      <c r="D71" s="70">
        <v>4000</v>
      </c>
      <c r="E71" s="71" t="s">
        <v>45</v>
      </c>
      <c r="F71" s="72">
        <f t="shared" si="1"/>
        <v>4000</v>
      </c>
    </row>
    <row r="72" spans="1:6" ht="15">
      <c r="A72" s="67" t="s">
        <v>156</v>
      </c>
      <c r="B72" s="68" t="s">
        <v>143</v>
      </c>
      <c r="C72" s="69" t="s">
        <v>236</v>
      </c>
      <c r="D72" s="70">
        <v>4000</v>
      </c>
      <c r="E72" s="71" t="s">
        <v>45</v>
      </c>
      <c r="F72" s="72">
        <f t="shared" si="1"/>
        <v>4000</v>
      </c>
    </row>
    <row r="73" spans="1:6" ht="15">
      <c r="A73" s="55" t="s">
        <v>237</v>
      </c>
      <c r="B73" s="56" t="s">
        <v>143</v>
      </c>
      <c r="C73" s="57" t="s">
        <v>238</v>
      </c>
      <c r="D73" s="58">
        <v>164300</v>
      </c>
      <c r="E73" s="59">
        <v>37708.400000000001</v>
      </c>
      <c r="F73" s="60">
        <f t="shared" si="1"/>
        <v>126591.6</v>
      </c>
    </row>
    <row r="74" spans="1:6" ht="15">
      <c r="A74" s="67" t="s">
        <v>239</v>
      </c>
      <c r="B74" s="68" t="s">
        <v>143</v>
      </c>
      <c r="C74" s="69" t="s">
        <v>240</v>
      </c>
      <c r="D74" s="70">
        <v>164300</v>
      </c>
      <c r="E74" s="71">
        <v>37708.400000000001</v>
      </c>
      <c r="F74" s="72">
        <f t="shared" si="1"/>
        <v>126591.6</v>
      </c>
    </row>
    <row r="75" spans="1:6" ht="15">
      <c r="A75" s="67" t="s">
        <v>192</v>
      </c>
      <c r="B75" s="68" t="s">
        <v>143</v>
      </c>
      <c r="C75" s="69" t="s">
        <v>241</v>
      </c>
      <c r="D75" s="70">
        <v>164300</v>
      </c>
      <c r="E75" s="71">
        <v>37708.400000000001</v>
      </c>
      <c r="F75" s="72">
        <f t="shared" si="1"/>
        <v>126591.6</v>
      </c>
    </row>
    <row r="76" spans="1:6" ht="28.15" customHeight="1">
      <c r="A76" s="67" t="s">
        <v>194</v>
      </c>
      <c r="B76" s="68" t="s">
        <v>143</v>
      </c>
      <c r="C76" s="69" t="s">
        <v>242</v>
      </c>
      <c r="D76" s="70">
        <v>164300</v>
      </c>
      <c r="E76" s="71">
        <v>37708.400000000001</v>
      </c>
      <c r="F76" s="72">
        <f t="shared" si="1"/>
        <v>126591.6</v>
      </c>
    </row>
    <row r="77" spans="1:6" ht="18.75" customHeight="1">
      <c r="A77" s="67" t="s">
        <v>243</v>
      </c>
      <c r="B77" s="68" t="s">
        <v>143</v>
      </c>
      <c r="C77" s="69" t="s">
        <v>244</v>
      </c>
      <c r="D77" s="70">
        <v>164300</v>
      </c>
      <c r="E77" s="71">
        <v>37708.400000000001</v>
      </c>
      <c r="F77" s="72">
        <f t="shared" si="1"/>
        <v>126591.6</v>
      </c>
    </row>
    <row r="78" spans="1:6" ht="18.75" customHeight="1">
      <c r="A78" s="67" t="s">
        <v>169</v>
      </c>
      <c r="B78" s="68" t="s">
        <v>143</v>
      </c>
      <c r="C78" s="69" t="s">
        <v>245</v>
      </c>
      <c r="D78" s="70">
        <v>126200</v>
      </c>
      <c r="E78" s="71">
        <v>30251.49</v>
      </c>
      <c r="F78" s="72">
        <f t="shared" si="1"/>
        <v>95948.51</v>
      </c>
    </row>
    <row r="79" spans="1:6" ht="28.15" customHeight="1">
      <c r="A79" s="67" t="s">
        <v>173</v>
      </c>
      <c r="B79" s="68" t="s">
        <v>143</v>
      </c>
      <c r="C79" s="69" t="s">
        <v>246</v>
      </c>
      <c r="D79" s="70">
        <v>38100</v>
      </c>
      <c r="E79" s="71">
        <v>7456.91</v>
      </c>
      <c r="F79" s="72">
        <f t="shared" ref="F79:F110" si="2">IF(OR(D79="-",IF(E79="-",0,E79)&gt;=IF(D79="-",0,D79)),"-",IF(D79="-",0,D79)-IF(E79="-",0,E79))</f>
        <v>30643.09</v>
      </c>
    </row>
    <row r="80" spans="1:6" ht="18.75" customHeight="1">
      <c r="A80" s="55" t="s">
        <v>247</v>
      </c>
      <c r="B80" s="56" t="s">
        <v>143</v>
      </c>
      <c r="C80" s="57" t="s">
        <v>248</v>
      </c>
      <c r="D80" s="58">
        <v>94000</v>
      </c>
      <c r="E80" s="59">
        <v>28515</v>
      </c>
      <c r="F80" s="60">
        <f t="shared" si="2"/>
        <v>65485</v>
      </c>
    </row>
    <row r="81" spans="1:6" ht="28.15" customHeight="1">
      <c r="A81" s="67" t="s">
        <v>249</v>
      </c>
      <c r="B81" s="68" t="s">
        <v>143</v>
      </c>
      <c r="C81" s="69" t="s">
        <v>250</v>
      </c>
      <c r="D81" s="70">
        <v>64000</v>
      </c>
      <c r="E81" s="71" t="s">
        <v>45</v>
      </c>
      <c r="F81" s="72">
        <f t="shared" si="2"/>
        <v>64000</v>
      </c>
    </row>
    <row r="82" spans="1:6" ht="37.700000000000003" customHeight="1">
      <c r="A82" s="67" t="s">
        <v>251</v>
      </c>
      <c r="B82" s="68" t="s">
        <v>143</v>
      </c>
      <c r="C82" s="69" t="s">
        <v>252</v>
      </c>
      <c r="D82" s="70">
        <v>64000</v>
      </c>
      <c r="E82" s="71" t="s">
        <v>45</v>
      </c>
      <c r="F82" s="72">
        <f t="shared" si="2"/>
        <v>64000</v>
      </c>
    </row>
    <row r="83" spans="1:6" ht="15">
      <c r="A83" s="67"/>
      <c r="B83" s="68" t="s">
        <v>143</v>
      </c>
      <c r="C83" s="69" t="s">
        <v>253</v>
      </c>
      <c r="D83" s="70">
        <v>64000</v>
      </c>
      <c r="E83" s="71" t="s">
        <v>45</v>
      </c>
      <c r="F83" s="72">
        <f t="shared" si="2"/>
        <v>64000</v>
      </c>
    </row>
    <row r="84" spans="1:6" ht="18.75" customHeight="1">
      <c r="A84" s="67" t="s">
        <v>254</v>
      </c>
      <c r="B84" s="68" t="s">
        <v>143</v>
      </c>
      <c r="C84" s="69" t="s">
        <v>255</v>
      </c>
      <c r="D84" s="70">
        <v>60000</v>
      </c>
      <c r="E84" s="71" t="s">
        <v>45</v>
      </c>
      <c r="F84" s="72">
        <f t="shared" si="2"/>
        <v>60000</v>
      </c>
    </row>
    <row r="85" spans="1:6" ht="15">
      <c r="A85" s="67" t="s">
        <v>156</v>
      </c>
      <c r="B85" s="68" t="s">
        <v>143</v>
      </c>
      <c r="C85" s="69" t="s">
        <v>256</v>
      </c>
      <c r="D85" s="70">
        <v>60000</v>
      </c>
      <c r="E85" s="71" t="s">
        <v>45</v>
      </c>
      <c r="F85" s="72">
        <f t="shared" si="2"/>
        <v>60000</v>
      </c>
    </row>
    <row r="86" spans="1:6" ht="28.15" customHeight="1">
      <c r="A86" s="67" t="s">
        <v>257</v>
      </c>
      <c r="B86" s="68" t="s">
        <v>143</v>
      </c>
      <c r="C86" s="69" t="s">
        <v>258</v>
      </c>
      <c r="D86" s="70">
        <v>4000</v>
      </c>
      <c r="E86" s="71" t="s">
        <v>45</v>
      </c>
      <c r="F86" s="72">
        <f t="shared" si="2"/>
        <v>4000</v>
      </c>
    </row>
    <row r="87" spans="1:6" ht="15">
      <c r="A87" s="67" t="s">
        <v>156</v>
      </c>
      <c r="B87" s="68" t="s">
        <v>143</v>
      </c>
      <c r="C87" s="69" t="s">
        <v>259</v>
      </c>
      <c r="D87" s="70">
        <v>4000</v>
      </c>
      <c r="E87" s="71" t="s">
        <v>45</v>
      </c>
      <c r="F87" s="72">
        <f t="shared" si="2"/>
        <v>4000</v>
      </c>
    </row>
    <row r="88" spans="1:6" ht="18.75" customHeight="1">
      <c r="A88" s="67" t="s">
        <v>260</v>
      </c>
      <c r="B88" s="68" t="s">
        <v>143</v>
      </c>
      <c r="C88" s="69" t="s">
        <v>261</v>
      </c>
      <c r="D88" s="70">
        <v>30000</v>
      </c>
      <c r="E88" s="71">
        <v>28515</v>
      </c>
      <c r="F88" s="72">
        <f t="shared" si="2"/>
        <v>1485</v>
      </c>
    </row>
    <row r="89" spans="1:6" ht="37.700000000000003" customHeight="1">
      <c r="A89" s="67" t="s">
        <v>251</v>
      </c>
      <c r="B89" s="68" t="s">
        <v>143</v>
      </c>
      <c r="C89" s="69" t="s">
        <v>262</v>
      </c>
      <c r="D89" s="70">
        <v>30000</v>
      </c>
      <c r="E89" s="71">
        <v>28515</v>
      </c>
      <c r="F89" s="72">
        <f t="shared" si="2"/>
        <v>1485</v>
      </c>
    </row>
    <row r="90" spans="1:6" ht="15">
      <c r="A90" s="67"/>
      <c r="B90" s="68" t="s">
        <v>143</v>
      </c>
      <c r="C90" s="69" t="s">
        <v>263</v>
      </c>
      <c r="D90" s="70">
        <v>30000</v>
      </c>
      <c r="E90" s="71">
        <v>28515</v>
      </c>
      <c r="F90" s="72">
        <f t="shared" si="2"/>
        <v>1485</v>
      </c>
    </row>
    <row r="91" spans="1:6" ht="28.15" customHeight="1">
      <c r="A91" s="67" t="s">
        <v>264</v>
      </c>
      <c r="B91" s="68" t="s">
        <v>143</v>
      </c>
      <c r="C91" s="69" t="s">
        <v>265</v>
      </c>
      <c r="D91" s="70">
        <v>30000</v>
      </c>
      <c r="E91" s="71">
        <v>28515</v>
      </c>
      <c r="F91" s="72">
        <f t="shared" si="2"/>
        <v>1485</v>
      </c>
    </row>
    <row r="92" spans="1:6" ht="15">
      <c r="A92" s="67" t="s">
        <v>156</v>
      </c>
      <c r="B92" s="68" t="s">
        <v>143</v>
      </c>
      <c r="C92" s="69" t="s">
        <v>266</v>
      </c>
      <c r="D92" s="70">
        <v>30000</v>
      </c>
      <c r="E92" s="71">
        <v>28515</v>
      </c>
      <c r="F92" s="72">
        <f t="shared" si="2"/>
        <v>1485</v>
      </c>
    </row>
    <row r="93" spans="1:6" ht="15">
      <c r="A93" s="55" t="s">
        <v>267</v>
      </c>
      <c r="B93" s="56" t="s">
        <v>143</v>
      </c>
      <c r="C93" s="57" t="s">
        <v>268</v>
      </c>
      <c r="D93" s="58">
        <v>1062900</v>
      </c>
      <c r="E93" s="59" t="s">
        <v>45</v>
      </c>
      <c r="F93" s="60">
        <f t="shared" si="2"/>
        <v>1062900</v>
      </c>
    </row>
    <row r="94" spans="1:6" ht="15">
      <c r="A94" s="67" t="s">
        <v>269</v>
      </c>
      <c r="B94" s="68" t="s">
        <v>143</v>
      </c>
      <c r="C94" s="69" t="s">
        <v>270</v>
      </c>
      <c r="D94" s="70">
        <v>1042000</v>
      </c>
      <c r="E94" s="71" t="s">
        <v>45</v>
      </c>
      <c r="F94" s="72">
        <f t="shared" si="2"/>
        <v>1042000</v>
      </c>
    </row>
    <row r="95" spans="1:6" ht="18.75" customHeight="1">
      <c r="A95" s="67" t="s">
        <v>271</v>
      </c>
      <c r="B95" s="68" t="s">
        <v>143</v>
      </c>
      <c r="C95" s="69" t="s">
        <v>272</v>
      </c>
      <c r="D95" s="70">
        <v>1042000</v>
      </c>
      <c r="E95" s="71" t="s">
        <v>45</v>
      </c>
      <c r="F95" s="72">
        <f t="shared" si="2"/>
        <v>1042000</v>
      </c>
    </row>
    <row r="96" spans="1:6" ht="15">
      <c r="A96" s="67"/>
      <c r="B96" s="68" t="s">
        <v>143</v>
      </c>
      <c r="C96" s="69" t="s">
        <v>273</v>
      </c>
      <c r="D96" s="70">
        <v>1042000</v>
      </c>
      <c r="E96" s="71" t="s">
        <v>45</v>
      </c>
      <c r="F96" s="72">
        <f t="shared" si="2"/>
        <v>1042000</v>
      </c>
    </row>
    <row r="97" spans="1:6" ht="28.15" customHeight="1">
      <c r="A97" s="67" t="s">
        <v>274</v>
      </c>
      <c r="B97" s="68" t="s">
        <v>143</v>
      </c>
      <c r="C97" s="69" t="s">
        <v>275</v>
      </c>
      <c r="D97" s="70">
        <v>792000</v>
      </c>
      <c r="E97" s="71" t="s">
        <v>45</v>
      </c>
      <c r="F97" s="72">
        <f t="shared" si="2"/>
        <v>792000</v>
      </c>
    </row>
    <row r="98" spans="1:6" ht="15">
      <c r="A98" s="67" t="s">
        <v>156</v>
      </c>
      <c r="B98" s="68" t="s">
        <v>143</v>
      </c>
      <c r="C98" s="69" t="s">
        <v>276</v>
      </c>
      <c r="D98" s="70">
        <v>792000</v>
      </c>
      <c r="E98" s="71" t="s">
        <v>45</v>
      </c>
      <c r="F98" s="72">
        <f t="shared" si="2"/>
        <v>792000</v>
      </c>
    </row>
    <row r="99" spans="1:6" ht="18.75" customHeight="1">
      <c r="A99" s="67" t="s">
        <v>277</v>
      </c>
      <c r="B99" s="68" t="s">
        <v>143</v>
      </c>
      <c r="C99" s="69" t="s">
        <v>278</v>
      </c>
      <c r="D99" s="70">
        <v>250000</v>
      </c>
      <c r="E99" s="71" t="s">
        <v>45</v>
      </c>
      <c r="F99" s="72">
        <f t="shared" si="2"/>
        <v>250000</v>
      </c>
    </row>
    <row r="100" spans="1:6" ht="15">
      <c r="A100" s="67" t="s">
        <v>156</v>
      </c>
      <c r="B100" s="68" t="s">
        <v>143</v>
      </c>
      <c r="C100" s="69" t="s">
        <v>279</v>
      </c>
      <c r="D100" s="70">
        <v>250000</v>
      </c>
      <c r="E100" s="71" t="s">
        <v>45</v>
      </c>
      <c r="F100" s="72">
        <f t="shared" si="2"/>
        <v>250000</v>
      </c>
    </row>
    <row r="101" spans="1:6" ht="15">
      <c r="A101" s="67" t="s">
        <v>280</v>
      </c>
      <c r="B101" s="68" t="s">
        <v>143</v>
      </c>
      <c r="C101" s="69" t="s">
        <v>281</v>
      </c>
      <c r="D101" s="70">
        <v>20900</v>
      </c>
      <c r="E101" s="71" t="s">
        <v>45</v>
      </c>
      <c r="F101" s="72">
        <f t="shared" si="2"/>
        <v>20900</v>
      </c>
    </row>
    <row r="102" spans="1:6" ht="46.9" customHeight="1">
      <c r="A102" s="67" t="s">
        <v>282</v>
      </c>
      <c r="B102" s="68" t="s">
        <v>143</v>
      </c>
      <c r="C102" s="69" t="s">
        <v>283</v>
      </c>
      <c r="D102" s="70">
        <v>20900</v>
      </c>
      <c r="E102" s="71" t="s">
        <v>45</v>
      </c>
      <c r="F102" s="72">
        <f t="shared" si="2"/>
        <v>20900</v>
      </c>
    </row>
    <row r="103" spans="1:6" ht="15">
      <c r="A103" s="67"/>
      <c r="B103" s="68" t="s">
        <v>143</v>
      </c>
      <c r="C103" s="69" t="s">
        <v>284</v>
      </c>
      <c r="D103" s="70">
        <v>20900</v>
      </c>
      <c r="E103" s="71" t="s">
        <v>45</v>
      </c>
      <c r="F103" s="72">
        <f t="shared" si="2"/>
        <v>20900</v>
      </c>
    </row>
    <row r="104" spans="1:6" ht="15">
      <c r="A104" s="67" t="s">
        <v>285</v>
      </c>
      <c r="B104" s="68" t="s">
        <v>143</v>
      </c>
      <c r="C104" s="69" t="s">
        <v>286</v>
      </c>
      <c r="D104" s="70">
        <v>20900</v>
      </c>
      <c r="E104" s="71" t="s">
        <v>45</v>
      </c>
      <c r="F104" s="72">
        <f t="shared" si="2"/>
        <v>20900</v>
      </c>
    </row>
    <row r="105" spans="1:6" ht="15">
      <c r="A105" s="67" t="s">
        <v>156</v>
      </c>
      <c r="B105" s="68" t="s">
        <v>143</v>
      </c>
      <c r="C105" s="69" t="s">
        <v>287</v>
      </c>
      <c r="D105" s="70">
        <v>20900</v>
      </c>
      <c r="E105" s="71" t="s">
        <v>45</v>
      </c>
      <c r="F105" s="72">
        <f t="shared" si="2"/>
        <v>20900</v>
      </c>
    </row>
    <row r="106" spans="1:6" ht="15">
      <c r="A106" s="55" t="s">
        <v>288</v>
      </c>
      <c r="B106" s="56" t="s">
        <v>143</v>
      </c>
      <c r="C106" s="57" t="s">
        <v>289</v>
      </c>
      <c r="D106" s="58">
        <v>1251800</v>
      </c>
      <c r="E106" s="59">
        <v>362067.68</v>
      </c>
      <c r="F106" s="60">
        <f t="shared" si="2"/>
        <v>889732.32000000007</v>
      </c>
    </row>
    <row r="107" spans="1:6" ht="15">
      <c r="A107" s="67" t="s">
        <v>290</v>
      </c>
      <c r="B107" s="68" t="s">
        <v>143</v>
      </c>
      <c r="C107" s="69" t="s">
        <v>291</v>
      </c>
      <c r="D107" s="70">
        <v>31400</v>
      </c>
      <c r="E107" s="71" t="s">
        <v>45</v>
      </c>
      <c r="F107" s="72">
        <f t="shared" si="2"/>
        <v>31400</v>
      </c>
    </row>
    <row r="108" spans="1:6" ht="28.15" customHeight="1">
      <c r="A108" s="67" t="s">
        <v>292</v>
      </c>
      <c r="B108" s="68" t="s">
        <v>143</v>
      </c>
      <c r="C108" s="69" t="s">
        <v>293</v>
      </c>
      <c r="D108" s="70">
        <v>31400</v>
      </c>
      <c r="E108" s="71" t="s">
        <v>45</v>
      </c>
      <c r="F108" s="72">
        <f t="shared" si="2"/>
        <v>31400</v>
      </c>
    </row>
    <row r="109" spans="1:6" ht="15">
      <c r="A109" s="67"/>
      <c r="B109" s="68" t="s">
        <v>143</v>
      </c>
      <c r="C109" s="69" t="s">
        <v>294</v>
      </c>
      <c r="D109" s="70">
        <v>31400</v>
      </c>
      <c r="E109" s="71" t="s">
        <v>45</v>
      </c>
      <c r="F109" s="72">
        <f t="shared" si="2"/>
        <v>31400</v>
      </c>
    </row>
    <row r="110" spans="1:6" ht="46.9" customHeight="1">
      <c r="A110" s="67" t="s">
        <v>295</v>
      </c>
      <c r="B110" s="68" t="s">
        <v>143</v>
      </c>
      <c r="C110" s="69" t="s">
        <v>296</v>
      </c>
      <c r="D110" s="70">
        <v>31400</v>
      </c>
      <c r="E110" s="71" t="s">
        <v>45</v>
      </c>
      <c r="F110" s="72">
        <f t="shared" si="2"/>
        <v>31400</v>
      </c>
    </row>
    <row r="111" spans="1:6" ht="15">
      <c r="A111" s="67" t="s">
        <v>156</v>
      </c>
      <c r="B111" s="68" t="s">
        <v>143</v>
      </c>
      <c r="C111" s="69" t="s">
        <v>297</v>
      </c>
      <c r="D111" s="70">
        <v>31400</v>
      </c>
      <c r="E111" s="71" t="s">
        <v>45</v>
      </c>
      <c r="F111" s="72">
        <f t="shared" ref="F111:F142" si="3">IF(OR(D111="-",IF(E111="-",0,E111)&gt;=IF(D111="-",0,D111)),"-",IF(D111="-",0,D111)-IF(E111="-",0,E111))</f>
        <v>31400</v>
      </c>
    </row>
    <row r="112" spans="1:6" ht="15">
      <c r="A112" s="67" t="s">
        <v>298</v>
      </c>
      <c r="B112" s="68" t="s">
        <v>143</v>
      </c>
      <c r="C112" s="69" t="s">
        <v>299</v>
      </c>
      <c r="D112" s="70">
        <v>1220400</v>
      </c>
      <c r="E112" s="71">
        <v>362067.68</v>
      </c>
      <c r="F112" s="72">
        <f t="shared" si="3"/>
        <v>858332.32000000007</v>
      </c>
    </row>
    <row r="113" spans="1:6" ht="46.9" customHeight="1">
      <c r="A113" s="67" t="s">
        <v>282</v>
      </c>
      <c r="B113" s="68" t="s">
        <v>143</v>
      </c>
      <c r="C113" s="69" t="s">
        <v>300</v>
      </c>
      <c r="D113" s="70">
        <v>1220400</v>
      </c>
      <c r="E113" s="71">
        <v>362067.68</v>
      </c>
      <c r="F113" s="72">
        <f t="shared" si="3"/>
        <v>858332.32000000007</v>
      </c>
    </row>
    <row r="114" spans="1:6" ht="15">
      <c r="A114" s="67"/>
      <c r="B114" s="68" t="s">
        <v>143</v>
      </c>
      <c r="C114" s="69" t="s">
        <v>301</v>
      </c>
      <c r="D114" s="70">
        <v>1220400</v>
      </c>
      <c r="E114" s="71">
        <v>362067.68</v>
      </c>
      <c r="F114" s="72">
        <f t="shared" si="3"/>
        <v>858332.32000000007</v>
      </c>
    </row>
    <row r="115" spans="1:6" ht="18.75" customHeight="1">
      <c r="A115" s="67" t="s">
        <v>302</v>
      </c>
      <c r="B115" s="68" t="s">
        <v>143</v>
      </c>
      <c r="C115" s="69" t="s">
        <v>303</v>
      </c>
      <c r="D115" s="70">
        <v>1030000</v>
      </c>
      <c r="E115" s="71">
        <v>362067.68</v>
      </c>
      <c r="F115" s="72">
        <f t="shared" si="3"/>
        <v>667932.32000000007</v>
      </c>
    </row>
    <row r="116" spans="1:6" ht="15">
      <c r="A116" s="67" t="s">
        <v>156</v>
      </c>
      <c r="B116" s="68" t="s">
        <v>143</v>
      </c>
      <c r="C116" s="69" t="s">
        <v>304</v>
      </c>
      <c r="D116" s="70">
        <v>50000</v>
      </c>
      <c r="E116" s="71" t="s">
        <v>45</v>
      </c>
      <c r="F116" s="72">
        <f t="shared" si="3"/>
        <v>50000</v>
      </c>
    </row>
    <row r="117" spans="1:6" ht="15">
      <c r="A117" s="67" t="s">
        <v>178</v>
      </c>
      <c r="B117" s="68" t="s">
        <v>143</v>
      </c>
      <c r="C117" s="69" t="s">
        <v>305</v>
      </c>
      <c r="D117" s="70">
        <v>980000</v>
      </c>
      <c r="E117" s="71">
        <v>362067.68</v>
      </c>
      <c r="F117" s="72">
        <f t="shared" si="3"/>
        <v>617932.32000000007</v>
      </c>
    </row>
    <row r="118" spans="1:6" ht="15">
      <c r="A118" s="67" t="s">
        <v>285</v>
      </c>
      <c r="B118" s="68" t="s">
        <v>143</v>
      </c>
      <c r="C118" s="69" t="s">
        <v>306</v>
      </c>
      <c r="D118" s="70">
        <v>95000</v>
      </c>
      <c r="E118" s="71" t="s">
        <v>45</v>
      </c>
      <c r="F118" s="72">
        <f t="shared" si="3"/>
        <v>95000</v>
      </c>
    </row>
    <row r="119" spans="1:6" ht="15">
      <c r="A119" s="67" t="s">
        <v>156</v>
      </c>
      <c r="B119" s="68" t="s">
        <v>143</v>
      </c>
      <c r="C119" s="69" t="s">
        <v>307</v>
      </c>
      <c r="D119" s="70">
        <v>95000</v>
      </c>
      <c r="E119" s="71" t="s">
        <v>45</v>
      </c>
      <c r="F119" s="72">
        <f t="shared" si="3"/>
        <v>95000</v>
      </c>
    </row>
    <row r="120" spans="1:6" ht="18.75" customHeight="1">
      <c r="A120" s="67" t="s">
        <v>308</v>
      </c>
      <c r="B120" s="68" t="s">
        <v>143</v>
      </c>
      <c r="C120" s="69" t="s">
        <v>309</v>
      </c>
      <c r="D120" s="70">
        <v>95400</v>
      </c>
      <c r="E120" s="71" t="s">
        <v>45</v>
      </c>
      <c r="F120" s="72">
        <f t="shared" si="3"/>
        <v>95400</v>
      </c>
    </row>
    <row r="121" spans="1:6" ht="15">
      <c r="A121" s="67" t="s">
        <v>156</v>
      </c>
      <c r="B121" s="68" t="s">
        <v>143</v>
      </c>
      <c r="C121" s="69" t="s">
        <v>310</v>
      </c>
      <c r="D121" s="70">
        <v>95400</v>
      </c>
      <c r="E121" s="71" t="s">
        <v>45</v>
      </c>
      <c r="F121" s="72">
        <f t="shared" si="3"/>
        <v>95400</v>
      </c>
    </row>
    <row r="122" spans="1:6" ht="15">
      <c r="A122" s="55" t="s">
        <v>311</v>
      </c>
      <c r="B122" s="56" t="s">
        <v>143</v>
      </c>
      <c r="C122" s="57" t="s">
        <v>312</v>
      </c>
      <c r="D122" s="58">
        <v>1599900</v>
      </c>
      <c r="E122" s="59" t="s">
        <v>45</v>
      </c>
      <c r="F122" s="60">
        <f t="shared" si="3"/>
        <v>1599900</v>
      </c>
    </row>
    <row r="123" spans="1:6" ht="15">
      <c r="A123" s="67" t="s">
        <v>313</v>
      </c>
      <c r="B123" s="68" t="s">
        <v>143</v>
      </c>
      <c r="C123" s="69" t="s">
        <v>314</v>
      </c>
      <c r="D123" s="70">
        <v>1599900</v>
      </c>
      <c r="E123" s="71" t="s">
        <v>45</v>
      </c>
      <c r="F123" s="72">
        <f t="shared" si="3"/>
        <v>1599900</v>
      </c>
    </row>
    <row r="124" spans="1:6" ht="28.15" customHeight="1">
      <c r="A124" s="67" t="s">
        <v>292</v>
      </c>
      <c r="B124" s="68" t="s">
        <v>143</v>
      </c>
      <c r="C124" s="69" t="s">
        <v>315</v>
      </c>
      <c r="D124" s="70">
        <v>1599900</v>
      </c>
      <c r="E124" s="71" t="s">
        <v>45</v>
      </c>
      <c r="F124" s="72">
        <f t="shared" si="3"/>
        <v>1599900</v>
      </c>
    </row>
    <row r="125" spans="1:6" ht="15">
      <c r="A125" s="67"/>
      <c r="B125" s="68" t="s">
        <v>143</v>
      </c>
      <c r="C125" s="69" t="s">
        <v>316</v>
      </c>
      <c r="D125" s="70">
        <v>1599900</v>
      </c>
      <c r="E125" s="71" t="s">
        <v>45</v>
      </c>
      <c r="F125" s="72">
        <f t="shared" si="3"/>
        <v>1599900</v>
      </c>
    </row>
    <row r="126" spans="1:6" ht="18.75" customHeight="1">
      <c r="A126" s="67" t="s">
        <v>317</v>
      </c>
      <c r="B126" s="68" t="s">
        <v>143</v>
      </c>
      <c r="C126" s="69" t="s">
        <v>318</v>
      </c>
      <c r="D126" s="70">
        <v>1599900</v>
      </c>
      <c r="E126" s="71" t="s">
        <v>45</v>
      </c>
      <c r="F126" s="72">
        <f t="shared" si="3"/>
        <v>1599900</v>
      </c>
    </row>
    <row r="127" spans="1:6" ht="15">
      <c r="A127" s="67" t="s">
        <v>156</v>
      </c>
      <c r="B127" s="68" t="s">
        <v>143</v>
      </c>
      <c r="C127" s="69" t="s">
        <v>319</v>
      </c>
      <c r="D127" s="70">
        <v>1599900</v>
      </c>
      <c r="E127" s="71" t="s">
        <v>45</v>
      </c>
      <c r="F127" s="72">
        <f t="shared" si="3"/>
        <v>1599900</v>
      </c>
    </row>
    <row r="128" spans="1:6" ht="15">
      <c r="A128" s="55" t="s">
        <v>320</v>
      </c>
      <c r="B128" s="56" t="s">
        <v>143</v>
      </c>
      <c r="C128" s="57" t="s">
        <v>321</v>
      </c>
      <c r="D128" s="58">
        <v>4601800</v>
      </c>
      <c r="E128" s="59">
        <v>1503720.16</v>
      </c>
      <c r="F128" s="60">
        <f t="shared" si="3"/>
        <v>3098079.84</v>
      </c>
    </row>
    <row r="129" spans="1:6" ht="15">
      <c r="A129" s="67" t="s">
        <v>322</v>
      </c>
      <c r="B129" s="68" t="s">
        <v>143</v>
      </c>
      <c r="C129" s="69" t="s">
        <v>323</v>
      </c>
      <c r="D129" s="70">
        <v>4601800</v>
      </c>
      <c r="E129" s="71">
        <v>1503720.16</v>
      </c>
      <c r="F129" s="72">
        <f t="shared" si="3"/>
        <v>3098079.84</v>
      </c>
    </row>
    <row r="130" spans="1:6" ht="18.75" customHeight="1">
      <c r="A130" s="67" t="s">
        <v>324</v>
      </c>
      <c r="B130" s="68" t="s">
        <v>143</v>
      </c>
      <c r="C130" s="69" t="s">
        <v>325</v>
      </c>
      <c r="D130" s="70">
        <v>4601800</v>
      </c>
      <c r="E130" s="71">
        <v>1503720.16</v>
      </c>
      <c r="F130" s="72">
        <f t="shared" si="3"/>
        <v>3098079.84</v>
      </c>
    </row>
    <row r="131" spans="1:6" ht="15">
      <c r="A131" s="67"/>
      <c r="B131" s="68" t="s">
        <v>143</v>
      </c>
      <c r="C131" s="69" t="s">
        <v>326</v>
      </c>
      <c r="D131" s="70">
        <v>4601800</v>
      </c>
      <c r="E131" s="71">
        <v>1503720.16</v>
      </c>
      <c r="F131" s="72">
        <f t="shared" si="3"/>
        <v>3098079.84</v>
      </c>
    </row>
    <row r="132" spans="1:6" ht="28.15" customHeight="1">
      <c r="A132" s="67" t="s">
        <v>327</v>
      </c>
      <c r="B132" s="68" t="s">
        <v>143</v>
      </c>
      <c r="C132" s="69" t="s">
        <v>328</v>
      </c>
      <c r="D132" s="70">
        <v>4577900</v>
      </c>
      <c r="E132" s="71">
        <v>1495020.16</v>
      </c>
      <c r="F132" s="72">
        <f t="shared" si="3"/>
        <v>3082879.84</v>
      </c>
    </row>
    <row r="133" spans="1:6" ht="37.700000000000003" customHeight="1">
      <c r="A133" s="67" t="s">
        <v>329</v>
      </c>
      <c r="B133" s="68" t="s">
        <v>143</v>
      </c>
      <c r="C133" s="69" t="s">
        <v>330</v>
      </c>
      <c r="D133" s="70">
        <v>4577900</v>
      </c>
      <c r="E133" s="71">
        <v>1495020.16</v>
      </c>
      <c r="F133" s="72">
        <f t="shared" si="3"/>
        <v>3082879.84</v>
      </c>
    </row>
    <row r="134" spans="1:6" ht="65.849999999999994" customHeight="1">
      <c r="A134" s="73" t="s">
        <v>331</v>
      </c>
      <c r="B134" s="68" t="s">
        <v>143</v>
      </c>
      <c r="C134" s="69" t="s">
        <v>332</v>
      </c>
      <c r="D134" s="70">
        <v>23900</v>
      </c>
      <c r="E134" s="71">
        <v>8700</v>
      </c>
      <c r="F134" s="72">
        <f t="shared" si="3"/>
        <v>15200</v>
      </c>
    </row>
    <row r="135" spans="1:6" ht="15">
      <c r="A135" s="67" t="s">
        <v>129</v>
      </c>
      <c r="B135" s="68" t="s">
        <v>143</v>
      </c>
      <c r="C135" s="69" t="s">
        <v>333</v>
      </c>
      <c r="D135" s="70">
        <v>23900</v>
      </c>
      <c r="E135" s="71">
        <v>8700</v>
      </c>
      <c r="F135" s="72">
        <f t="shared" si="3"/>
        <v>15200</v>
      </c>
    </row>
    <row r="136" spans="1:6" ht="15">
      <c r="A136" s="55" t="s">
        <v>334</v>
      </c>
      <c r="B136" s="56" t="s">
        <v>143</v>
      </c>
      <c r="C136" s="57" t="s">
        <v>335</v>
      </c>
      <c r="D136" s="58">
        <v>100000</v>
      </c>
      <c r="E136" s="59">
        <v>22743.99</v>
      </c>
      <c r="F136" s="60">
        <f t="shared" si="3"/>
        <v>77256.009999999995</v>
      </c>
    </row>
    <row r="137" spans="1:6" ht="15">
      <c r="A137" s="67" t="s">
        <v>336</v>
      </c>
      <c r="B137" s="68" t="s">
        <v>143</v>
      </c>
      <c r="C137" s="69" t="s">
        <v>337</v>
      </c>
      <c r="D137" s="70">
        <v>100000</v>
      </c>
      <c r="E137" s="71">
        <v>22743.99</v>
      </c>
      <c r="F137" s="72">
        <f t="shared" si="3"/>
        <v>77256.009999999995</v>
      </c>
    </row>
    <row r="138" spans="1:6" ht="18.75" customHeight="1">
      <c r="A138" s="67" t="s">
        <v>231</v>
      </c>
      <c r="B138" s="68" t="s">
        <v>143</v>
      </c>
      <c r="C138" s="69" t="s">
        <v>338</v>
      </c>
      <c r="D138" s="70">
        <v>100000</v>
      </c>
      <c r="E138" s="71">
        <v>22743.99</v>
      </c>
      <c r="F138" s="72">
        <f t="shared" si="3"/>
        <v>77256.009999999995</v>
      </c>
    </row>
    <row r="139" spans="1:6" ht="15">
      <c r="A139" s="67"/>
      <c r="B139" s="68" t="s">
        <v>143</v>
      </c>
      <c r="C139" s="69" t="s">
        <v>339</v>
      </c>
      <c r="D139" s="70">
        <v>100000</v>
      </c>
      <c r="E139" s="71">
        <v>22743.99</v>
      </c>
      <c r="F139" s="72">
        <f t="shared" si="3"/>
        <v>77256.009999999995</v>
      </c>
    </row>
    <row r="140" spans="1:6" ht="18.75" customHeight="1">
      <c r="A140" s="67" t="s">
        <v>340</v>
      </c>
      <c r="B140" s="68" t="s">
        <v>143</v>
      </c>
      <c r="C140" s="69" t="s">
        <v>341</v>
      </c>
      <c r="D140" s="70">
        <v>100000</v>
      </c>
      <c r="E140" s="71">
        <v>22743.99</v>
      </c>
      <c r="F140" s="72">
        <f t="shared" si="3"/>
        <v>77256.009999999995</v>
      </c>
    </row>
    <row r="141" spans="1:6" ht="15">
      <c r="A141" s="67" t="s">
        <v>342</v>
      </c>
      <c r="B141" s="68" t="s">
        <v>143</v>
      </c>
      <c r="C141" s="69" t="s">
        <v>343</v>
      </c>
      <c r="D141" s="70">
        <v>100000</v>
      </c>
      <c r="E141" s="71">
        <v>22743.99</v>
      </c>
      <c r="F141" s="72">
        <f t="shared" si="3"/>
        <v>77256.009999999995</v>
      </c>
    </row>
    <row r="142" spans="1:6" ht="15">
      <c r="A142" s="55" t="s">
        <v>344</v>
      </c>
      <c r="B142" s="56" t="s">
        <v>143</v>
      </c>
      <c r="C142" s="57" t="s">
        <v>345</v>
      </c>
      <c r="D142" s="58">
        <v>5000</v>
      </c>
      <c r="E142" s="59" t="s">
        <v>45</v>
      </c>
      <c r="F142" s="60">
        <f t="shared" si="3"/>
        <v>5000</v>
      </c>
    </row>
    <row r="143" spans="1:6" ht="15">
      <c r="A143" s="67" t="s">
        <v>346</v>
      </c>
      <c r="B143" s="68" t="s">
        <v>143</v>
      </c>
      <c r="C143" s="69" t="s">
        <v>347</v>
      </c>
      <c r="D143" s="70">
        <v>5000</v>
      </c>
      <c r="E143" s="71" t="s">
        <v>45</v>
      </c>
      <c r="F143" s="72">
        <f t="shared" ref="F143:F174" si="4">IF(OR(D143="-",IF(E143="-",0,E143)&gt;=IF(D143="-",0,D143)),"-",IF(D143="-",0,D143)-IF(E143="-",0,E143))</f>
        <v>5000</v>
      </c>
    </row>
    <row r="144" spans="1:6" ht="18.75" customHeight="1">
      <c r="A144" s="67" t="s">
        <v>348</v>
      </c>
      <c r="B144" s="68" t="s">
        <v>143</v>
      </c>
      <c r="C144" s="69" t="s">
        <v>349</v>
      </c>
      <c r="D144" s="70">
        <v>5000</v>
      </c>
      <c r="E144" s="71" t="s">
        <v>45</v>
      </c>
      <c r="F144" s="72">
        <f t="shared" si="4"/>
        <v>5000</v>
      </c>
    </row>
    <row r="145" spans="1:6" ht="15">
      <c r="A145" s="67"/>
      <c r="B145" s="68" t="s">
        <v>143</v>
      </c>
      <c r="C145" s="69" t="s">
        <v>350</v>
      </c>
      <c r="D145" s="70">
        <v>5000</v>
      </c>
      <c r="E145" s="71" t="s">
        <v>45</v>
      </c>
      <c r="F145" s="72">
        <f t="shared" si="4"/>
        <v>5000</v>
      </c>
    </row>
    <row r="146" spans="1:6" ht="18.75" customHeight="1">
      <c r="A146" s="67" t="s">
        <v>351</v>
      </c>
      <c r="B146" s="68" t="s">
        <v>143</v>
      </c>
      <c r="C146" s="69" t="s">
        <v>352</v>
      </c>
      <c r="D146" s="70">
        <v>5000</v>
      </c>
      <c r="E146" s="71" t="s">
        <v>45</v>
      </c>
      <c r="F146" s="72">
        <f t="shared" si="4"/>
        <v>5000</v>
      </c>
    </row>
    <row r="147" spans="1:6" ht="15">
      <c r="A147" s="67" t="s">
        <v>156</v>
      </c>
      <c r="B147" s="68" t="s">
        <v>143</v>
      </c>
      <c r="C147" s="69" t="s">
        <v>353</v>
      </c>
      <c r="D147" s="70">
        <v>5000</v>
      </c>
      <c r="E147" s="71" t="s">
        <v>45</v>
      </c>
      <c r="F147" s="72">
        <f t="shared" si="4"/>
        <v>5000</v>
      </c>
    </row>
    <row r="148" spans="1:6" ht="9" customHeight="1">
      <c r="A148" s="74"/>
      <c r="B148" s="75"/>
      <c r="C148" s="76"/>
      <c r="D148" s="77"/>
      <c r="E148" s="75"/>
      <c r="F148" s="75"/>
    </row>
    <row r="149" spans="1:6" ht="13.5" customHeight="1">
      <c r="A149" s="78" t="s">
        <v>354</v>
      </c>
      <c r="B149" s="79" t="s">
        <v>355</v>
      </c>
      <c r="C149" s="80" t="s">
        <v>144</v>
      </c>
      <c r="D149" s="81">
        <v>-101300</v>
      </c>
      <c r="E149" s="81">
        <v>867716.61</v>
      </c>
      <c r="F149" s="82" t="s">
        <v>356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30" t="s">
        <v>357</v>
      </c>
      <c r="B1" s="130"/>
      <c r="C1" s="130"/>
      <c r="D1" s="130"/>
      <c r="E1" s="130"/>
      <c r="F1" s="130"/>
    </row>
    <row r="2" spans="1:6" ht="13.15" customHeight="1">
      <c r="A2" s="110" t="s">
        <v>358</v>
      </c>
      <c r="B2" s="110"/>
      <c r="C2" s="110"/>
      <c r="D2" s="110"/>
      <c r="E2" s="110"/>
      <c r="F2" s="110"/>
    </row>
    <row r="3" spans="1:6" ht="9" customHeight="1">
      <c r="A3" s="45"/>
      <c r="B3" s="83"/>
      <c r="C3" s="46"/>
      <c r="D3" s="47"/>
      <c r="E3" s="47"/>
      <c r="F3" s="84"/>
    </row>
    <row r="4" spans="1:6" ht="13.9" customHeight="1">
      <c r="A4" s="117" t="s">
        <v>22</v>
      </c>
      <c r="B4" s="111" t="s">
        <v>23</v>
      </c>
      <c r="C4" s="123" t="s">
        <v>359</v>
      </c>
      <c r="D4" s="114" t="s">
        <v>25</v>
      </c>
      <c r="E4" s="114" t="s">
        <v>26</v>
      </c>
      <c r="F4" s="120" t="s">
        <v>27</v>
      </c>
    </row>
    <row r="5" spans="1:6" ht="4.9000000000000004" customHeight="1">
      <c r="A5" s="118"/>
      <c r="B5" s="112"/>
      <c r="C5" s="124"/>
      <c r="D5" s="115"/>
      <c r="E5" s="115"/>
      <c r="F5" s="121"/>
    </row>
    <row r="6" spans="1:6" ht="6" customHeight="1">
      <c r="A6" s="118"/>
      <c r="B6" s="112"/>
      <c r="C6" s="124"/>
      <c r="D6" s="115"/>
      <c r="E6" s="115"/>
      <c r="F6" s="121"/>
    </row>
    <row r="7" spans="1:6" ht="4.9000000000000004" customHeight="1">
      <c r="A7" s="118"/>
      <c r="B7" s="112"/>
      <c r="C7" s="124"/>
      <c r="D7" s="115"/>
      <c r="E7" s="115"/>
      <c r="F7" s="121"/>
    </row>
    <row r="8" spans="1:6" ht="6" customHeight="1">
      <c r="A8" s="118"/>
      <c r="B8" s="112"/>
      <c r="C8" s="124"/>
      <c r="D8" s="115"/>
      <c r="E8" s="115"/>
      <c r="F8" s="121"/>
    </row>
    <row r="9" spans="1:6" ht="6" customHeight="1">
      <c r="A9" s="118"/>
      <c r="B9" s="112"/>
      <c r="C9" s="124"/>
      <c r="D9" s="115"/>
      <c r="E9" s="115"/>
      <c r="F9" s="121"/>
    </row>
    <row r="10" spans="1:6" ht="18" customHeight="1">
      <c r="A10" s="119"/>
      <c r="B10" s="113"/>
      <c r="C10" s="131"/>
      <c r="D10" s="116"/>
      <c r="E10" s="116"/>
      <c r="F10" s="122"/>
    </row>
    <row r="11" spans="1:6" ht="13.5" customHeight="1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>
      <c r="A12" s="85" t="s">
        <v>360</v>
      </c>
      <c r="B12" s="86" t="s">
        <v>361</v>
      </c>
      <c r="C12" s="87" t="s">
        <v>144</v>
      </c>
      <c r="D12" s="88" t="s">
        <v>45</v>
      </c>
      <c r="E12" s="88">
        <v>-867716.61</v>
      </c>
      <c r="F12" s="89" t="s">
        <v>45</v>
      </c>
    </row>
    <row r="13" spans="1:6" ht="15">
      <c r="A13" s="90" t="s">
        <v>34</v>
      </c>
      <c r="B13" s="91"/>
      <c r="C13" s="92"/>
      <c r="D13" s="93"/>
      <c r="E13" s="93"/>
      <c r="F13" s="94"/>
    </row>
    <row r="14" spans="1:6" ht="18.75" customHeight="1">
      <c r="A14" s="55" t="s">
        <v>362</v>
      </c>
      <c r="B14" s="95" t="s">
        <v>363</v>
      </c>
      <c r="C14" s="96" t="s">
        <v>144</v>
      </c>
      <c r="D14" s="58" t="s">
        <v>45</v>
      </c>
      <c r="E14" s="58" t="s">
        <v>45</v>
      </c>
      <c r="F14" s="60" t="s">
        <v>45</v>
      </c>
    </row>
    <row r="15" spans="1:6" ht="15">
      <c r="A15" s="90" t="s">
        <v>364</v>
      </c>
      <c r="B15" s="91"/>
      <c r="C15" s="92"/>
      <c r="D15" s="93"/>
      <c r="E15" s="93"/>
      <c r="F15" s="94"/>
    </row>
    <row r="16" spans="1:6" ht="15">
      <c r="A16" s="55" t="s">
        <v>365</v>
      </c>
      <c r="B16" s="95" t="s">
        <v>366</v>
      </c>
      <c r="C16" s="96" t="s">
        <v>144</v>
      </c>
      <c r="D16" s="58" t="s">
        <v>45</v>
      </c>
      <c r="E16" s="58" t="s">
        <v>45</v>
      </c>
      <c r="F16" s="60" t="s">
        <v>45</v>
      </c>
    </row>
    <row r="17" spans="1:6" ht="15">
      <c r="A17" s="90" t="s">
        <v>364</v>
      </c>
      <c r="B17" s="91"/>
      <c r="C17" s="92"/>
      <c r="D17" s="93"/>
      <c r="E17" s="93"/>
      <c r="F17" s="94"/>
    </row>
    <row r="18" spans="1:6" ht="15">
      <c r="A18" s="85" t="s">
        <v>367</v>
      </c>
      <c r="B18" s="86" t="s">
        <v>368</v>
      </c>
      <c r="C18" s="87" t="s">
        <v>369</v>
      </c>
      <c r="D18" s="88" t="s">
        <v>45</v>
      </c>
      <c r="E18" s="88">
        <v>-867716.61</v>
      </c>
      <c r="F18" s="89" t="s">
        <v>45</v>
      </c>
    </row>
    <row r="19" spans="1:6" ht="18.75" customHeight="1">
      <c r="A19" s="85" t="s">
        <v>370</v>
      </c>
      <c r="B19" s="86" t="s">
        <v>368</v>
      </c>
      <c r="C19" s="87" t="s">
        <v>371</v>
      </c>
      <c r="D19" s="88" t="s">
        <v>45</v>
      </c>
      <c r="E19" s="88">
        <v>-867716.61</v>
      </c>
      <c r="F19" s="89" t="s">
        <v>45</v>
      </c>
    </row>
    <row r="20" spans="1:6" ht="15">
      <c r="A20" s="85" t="s">
        <v>372</v>
      </c>
      <c r="B20" s="86" t="s">
        <v>373</v>
      </c>
      <c r="C20" s="87" t="s">
        <v>374</v>
      </c>
      <c r="D20" s="88">
        <v>-16920000</v>
      </c>
      <c r="E20" s="88">
        <v>-5344406.2</v>
      </c>
      <c r="F20" s="89" t="s">
        <v>356</v>
      </c>
    </row>
    <row r="21" spans="1:6" ht="18.75" customHeight="1">
      <c r="A21" s="26" t="s">
        <v>375</v>
      </c>
      <c r="B21" s="27" t="s">
        <v>373</v>
      </c>
      <c r="C21" s="97" t="s">
        <v>376</v>
      </c>
      <c r="D21" s="29">
        <v>-16920000</v>
      </c>
      <c r="E21" s="29">
        <v>-5344406.2</v>
      </c>
      <c r="F21" s="98" t="s">
        <v>356</v>
      </c>
    </row>
    <row r="22" spans="1:6" ht="15">
      <c r="A22" s="85" t="s">
        <v>377</v>
      </c>
      <c r="B22" s="86" t="s">
        <v>378</v>
      </c>
      <c r="C22" s="87" t="s">
        <v>379</v>
      </c>
      <c r="D22" s="88">
        <v>16920000</v>
      </c>
      <c r="E22" s="88">
        <v>4476689.59</v>
      </c>
      <c r="F22" s="89" t="s">
        <v>356</v>
      </c>
    </row>
    <row r="23" spans="1:6" ht="18.75" customHeight="1">
      <c r="A23" s="26" t="s">
        <v>380</v>
      </c>
      <c r="B23" s="27" t="s">
        <v>378</v>
      </c>
      <c r="C23" s="97" t="s">
        <v>381</v>
      </c>
      <c r="D23" s="29">
        <v>16920000</v>
      </c>
      <c r="E23" s="29">
        <v>4476689.59</v>
      </c>
      <c r="F23" s="98" t="s">
        <v>356</v>
      </c>
    </row>
    <row r="24" spans="1:6" ht="12.75" customHeight="1">
      <c r="A24" s="99"/>
      <c r="B24" s="100"/>
      <c r="C24" s="101"/>
      <c r="D24" s="102"/>
      <c r="E24" s="102"/>
      <c r="F24" s="103"/>
    </row>
    <row r="35" spans="1:6" ht="15"/>
    <row r="36" spans="1:6" ht="12.75" customHeight="1">
      <c r="A36" s="12" t="s">
        <v>382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383</v>
      </c>
      <c r="B1" t="s">
        <v>384</v>
      </c>
    </row>
    <row r="2" spans="1:2">
      <c r="A2" t="s">
        <v>385</v>
      </c>
      <c r="B2" t="s">
        <v>386</v>
      </c>
    </row>
    <row r="3" spans="1:2">
      <c r="A3" t="s">
        <v>387</v>
      </c>
      <c r="B3" t="s">
        <v>7</v>
      </c>
    </row>
    <row r="4" spans="1:2">
      <c r="A4" t="s">
        <v>388</v>
      </c>
      <c r="B4" t="s">
        <v>389</v>
      </c>
    </row>
    <row r="5" spans="1:2">
      <c r="A5" t="s">
        <v>390</v>
      </c>
      <c r="B5" t="s">
        <v>391</v>
      </c>
    </row>
    <row r="6" spans="1:2">
      <c r="A6" t="s">
        <v>392</v>
      </c>
      <c r="B6" t="s">
        <v>384</v>
      </c>
    </row>
    <row r="7" spans="1:2">
      <c r="A7" t="s">
        <v>393</v>
      </c>
      <c r="B7" t="s">
        <v>0</v>
      </c>
    </row>
    <row r="8" spans="1:2">
      <c r="A8" t="s">
        <v>394</v>
      </c>
      <c r="B8" t="s">
        <v>0</v>
      </c>
    </row>
    <row r="9" spans="1:2">
      <c r="A9" t="s">
        <v>395</v>
      </c>
      <c r="B9" t="s">
        <v>396</v>
      </c>
    </row>
    <row r="10" spans="1:2">
      <c r="A10" t="s">
        <v>397</v>
      </c>
      <c r="B10" t="s">
        <v>19</v>
      </c>
    </row>
    <row r="11" spans="1:2">
      <c r="A11" t="s">
        <v>398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User</cp:lastModifiedBy>
  <dcterms:created xsi:type="dcterms:W3CDTF">2025-05-06T06:15:34Z</dcterms:created>
  <dcterms:modified xsi:type="dcterms:W3CDTF">2025-05-06T06:16:47Z</dcterms:modified>
</cp:coreProperties>
</file>